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kToria_Bassarguina\AppData\Roaming\OpenText\OTEdit\EC_content_server\c168960981\"/>
    </mc:Choice>
  </mc:AlternateContent>
  <xr:revisionPtr revIDLastSave="0" documentId="13_ncr:1_{8065C4D6-44B3-4269-98C4-C2CAB6ACF4BB}" xr6:coauthVersionLast="47" xr6:coauthVersionMax="47" xr10:uidLastSave="{00000000-0000-0000-0000-000000000000}"/>
  <bookViews>
    <workbookView xWindow="-120" yWindow="-120" windowWidth="29040" windowHeight="15840" xr2:uid="{5F076743-AD5A-437F-9076-5FFF7164E413}"/>
  </bookViews>
  <sheets>
    <sheet name="C1" sheetId="1" r:id="rId1"/>
    <sheet name="C2" sheetId="2" r:id="rId2"/>
    <sheet name="C3" sheetId="3" r:id="rId3"/>
    <sheet name="C4" sheetId="4" r:id="rId4"/>
  </sheets>
  <definedNames>
    <definedName name="comm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4" l="1"/>
  <c r="H21" i="4"/>
  <c r="F21" i="4"/>
  <c r="C21" i="4"/>
  <c r="J19" i="4"/>
  <c r="H19" i="4"/>
  <c r="F19" i="4"/>
  <c r="C19" i="4"/>
  <c r="J18" i="4"/>
  <c r="H18" i="4"/>
  <c r="F18" i="4"/>
  <c r="C18" i="4"/>
  <c r="J17" i="4"/>
  <c r="H17" i="4"/>
  <c r="F17" i="4"/>
  <c r="C17" i="4"/>
  <c r="J16" i="4"/>
  <c r="H16" i="4"/>
  <c r="F16" i="4"/>
  <c r="C16" i="4"/>
  <c r="J15" i="4"/>
  <c r="H15" i="4"/>
  <c r="F15" i="4"/>
  <c r="C15" i="4"/>
  <c r="J14" i="4"/>
  <c r="H14" i="4"/>
  <c r="F14" i="4"/>
  <c r="C14" i="4"/>
  <c r="J12" i="4"/>
  <c r="H12" i="4"/>
  <c r="F12" i="4"/>
  <c r="C12" i="4"/>
  <c r="J11" i="4"/>
  <c r="H11" i="4"/>
  <c r="F11" i="4"/>
  <c r="C11" i="4"/>
  <c r="J9" i="4"/>
  <c r="H9" i="4"/>
  <c r="F9" i="4"/>
  <c r="C9" i="4"/>
  <c r="J23" i="3"/>
  <c r="H23" i="3"/>
  <c r="F23" i="3"/>
  <c r="C23" i="3"/>
  <c r="J22" i="3"/>
  <c r="H22" i="3"/>
  <c r="F22" i="3"/>
  <c r="C22" i="3"/>
  <c r="J21" i="3"/>
  <c r="H21" i="3"/>
  <c r="F21" i="3"/>
  <c r="C21" i="3"/>
  <c r="J20" i="3"/>
  <c r="H20" i="3"/>
  <c r="F20" i="3"/>
  <c r="C20" i="3"/>
  <c r="J19" i="3"/>
  <c r="H19" i="3"/>
  <c r="F19" i="3"/>
  <c r="C19" i="3"/>
  <c r="J18" i="3"/>
  <c r="H18" i="3"/>
  <c r="F18" i="3"/>
  <c r="C18" i="3"/>
  <c r="J16" i="3"/>
  <c r="H16" i="3"/>
  <c r="F16" i="3"/>
  <c r="C16" i="3"/>
  <c r="J15" i="3"/>
  <c r="H15" i="3"/>
  <c r="F15" i="3"/>
  <c r="C15" i="3"/>
  <c r="J14" i="3"/>
  <c r="H14" i="3"/>
  <c r="F14" i="3"/>
  <c r="C14" i="3"/>
  <c r="J13" i="3"/>
  <c r="H13" i="3"/>
  <c r="F13" i="3"/>
  <c r="C13" i="3"/>
  <c r="J12" i="3"/>
  <c r="H12" i="3"/>
  <c r="F12" i="3"/>
  <c r="C12" i="3"/>
  <c r="J11" i="3"/>
  <c r="H11" i="3"/>
  <c r="F11" i="3"/>
  <c r="C11" i="3"/>
  <c r="J9" i="3"/>
  <c r="H9" i="3"/>
  <c r="F9" i="3"/>
  <c r="C9" i="3"/>
  <c r="J12" i="1"/>
  <c r="H12" i="1"/>
  <c r="F12" i="1"/>
  <c r="C12" i="1"/>
  <c r="J11" i="1"/>
  <c r="H11" i="1"/>
  <c r="F11" i="1"/>
  <c r="C11" i="1"/>
  <c r="J13" i="1"/>
  <c r="H13" i="1"/>
  <c r="F13" i="1"/>
  <c r="C13" i="1"/>
  <c r="J15" i="1"/>
  <c r="H15" i="1"/>
  <c r="F15" i="1"/>
  <c r="C15" i="1"/>
  <c r="J16" i="1"/>
  <c r="H16" i="1"/>
  <c r="F16" i="1"/>
  <c r="C16" i="1"/>
  <c r="J17" i="1"/>
  <c r="H17" i="1"/>
  <c r="F17" i="1"/>
  <c r="C17" i="1"/>
  <c r="J19" i="1"/>
  <c r="H19" i="1"/>
  <c r="F19" i="1"/>
  <c r="C19" i="1"/>
  <c r="J20" i="1"/>
  <c r="H20" i="1"/>
  <c r="F20" i="1"/>
  <c r="C20" i="1"/>
  <c r="J21" i="1"/>
  <c r="H21" i="1"/>
  <c r="F21" i="1"/>
  <c r="C21" i="1"/>
  <c r="J23" i="1"/>
  <c r="H23" i="1"/>
  <c r="F23" i="1"/>
  <c r="C23" i="1"/>
  <c r="J24" i="1"/>
  <c r="H24" i="1"/>
  <c r="F24" i="1"/>
  <c r="C24" i="1"/>
  <c r="J25" i="1"/>
  <c r="H25" i="1"/>
  <c r="F25" i="1"/>
  <c r="C25" i="1"/>
  <c r="J26" i="1"/>
  <c r="H26" i="1"/>
  <c r="F26" i="1"/>
  <c r="C26" i="1"/>
  <c r="J9" i="1"/>
  <c r="H9" i="1"/>
  <c r="F9" i="1"/>
  <c r="C9" i="1"/>
</calcChain>
</file>

<file path=xl/sharedStrings.xml><?xml version="1.0" encoding="utf-8"?>
<sst xmlns="http://schemas.openxmlformats.org/spreadsheetml/2006/main" count="170" uniqueCount="103">
  <si>
    <t>Housing Condition by Province and Territory</t>
  </si>
  <si>
    <t>Canada, Provinces and Territories,  2021</t>
  </si>
  <si>
    <t>Condition of Dwelling</t>
  </si>
  <si>
    <t>All Households</t>
  </si>
  <si>
    <t>Regular Maintenance</t>
  </si>
  <si>
    <t>Minor Repairs</t>
  </si>
  <si>
    <t>Major Repairs</t>
  </si>
  <si>
    <t>(#)</t>
  </si>
  <si>
    <t>(%)</t>
  </si>
  <si>
    <t>Canada</t>
  </si>
  <si>
    <t>Newfoundland and Labrador</t>
  </si>
  <si>
    <t>Prince Edward Island</t>
  </si>
  <si>
    <t>Nova Scotia</t>
  </si>
  <si>
    <t>New Brunswick</t>
  </si>
  <si>
    <t>Québec</t>
  </si>
  <si>
    <t>Ontario</t>
  </si>
  <si>
    <t>Manitoba</t>
  </si>
  <si>
    <t>Saskatchewan</t>
  </si>
  <si>
    <t>Alberta</t>
  </si>
  <si>
    <t>British Columbia</t>
  </si>
  <si>
    <t>Yukon</t>
  </si>
  <si>
    <t>Northwest Territories</t>
  </si>
  <si>
    <t>Nunavut</t>
  </si>
  <si>
    <t>Notes:</t>
  </si>
  <si>
    <t>1. Source: Statistics Canada, 2021 Census; Table 98100233.</t>
  </si>
  <si>
    <t>2. Prepared by: NWT Bureau of Statistics.</t>
  </si>
  <si>
    <t xml:space="preserve">4. Statistics Canada employs a random rounding process for confidentiality. As a result, all figures end in '0' or '5' and totals </t>
  </si>
  <si>
    <t xml:space="preserve">    may not be the exact sum of their components.</t>
  </si>
  <si>
    <t>Housing Condition by Community</t>
  </si>
  <si>
    <t>Northwest Territories,  2021</t>
  </si>
  <si>
    <t>Community</t>
  </si>
  <si>
    <t>Beaufort Delta Region</t>
  </si>
  <si>
    <t xml:space="preserve">Aklavik </t>
  </si>
  <si>
    <t xml:space="preserve">Fort McPherson </t>
  </si>
  <si>
    <t xml:space="preserve">Inuvik </t>
  </si>
  <si>
    <t xml:space="preserve">Paulatuk </t>
  </si>
  <si>
    <t xml:space="preserve">Sachs Harbour </t>
  </si>
  <si>
    <t xml:space="preserve">Tsiigehtchic </t>
  </si>
  <si>
    <t xml:space="preserve">Tuktoyaktuk </t>
  </si>
  <si>
    <t>X</t>
  </si>
  <si>
    <t xml:space="preserve">Ulukhaktok </t>
  </si>
  <si>
    <t>Dehcho Region</t>
  </si>
  <si>
    <t xml:space="preserve">Fort Liard </t>
  </si>
  <si>
    <t xml:space="preserve">Fort Providence </t>
  </si>
  <si>
    <t xml:space="preserve">Fort Simpson </t>
  </si>
  <si>
    <t>Hay River Reserve</t>
  </si>
  <si>
    <t xml:space="preserve">Jean Marie River </t>
  </si>
  <si>
    <t xml:space="preserve">Kakisa </t>
  </si>
  <si>
    <t xml:space="preserve">Nahanni Butte </t>
  </si>
  <si>
    <t xml:space="preserve">Sambaa K'e </t>
  </si>
  <si>
    <t>Whatì</t>
  </si>
  <si>
    <t xml:space="preserve">Wrigley </t>
  </si>
  <si>
    <t>Gamètì</t>
  </si>
  <si>
    <t>Wekweètì</t>
  </si>
  <si>
    <t>Sahtu Region</t>
  </si>
  <si>
    <t xml:space="preserve">Colville Lake </t>
  </si>
  <si>
    <t>Délı̨nę</t>
  </si>
  <si>
    <t xml:space="preserve">Fort Good Hope </t>
  </si>
  <si>
    <t xml:space="preserve">Norman Wells </t>
  </si>
  <si>
    <t xml:space="preserve">Tulita </t>
  </si>
  <si>
    <t>South Slave Region</t>
  </si>
  <si>
    <t xml:space="preserve">Enterprise </t>
  </si>
  <si>
    <t xml:space="preserve">Fort Resolution </t>
  </si>
  <si>
    <t xml:space="preserve">Fort Smith </t>
  </si>
  <si>
    <t xml:space="preserve">Hay River </t>
  </si>
  <si>
    <t>Łutselk’e</t>
  </si>
  <si>
    <t>Behchokǫ̀</t>
  </si>
  <si>
    <t xml:space="preserve">Dettah </t>
  </si>
  <si>
    <t>Yellowknife</t>
  </si>
  <si>
    <t>Housing Condition by Construction Period of Dwelling</t>
  </si>
  <si>
    <t>Total - Period of construction</t>
  </si>
  <si>
    <t xml:space="preserve">  1920 or before</t>
  </si>
  <si>
    <t xml:space="preserve">  1921 to 1945</t>
  </si>
  <si>
    <t xml:space="preserve">  1946 to 1960</t>
  </si>
  <si>
    <t xml:space="preserve">  1961 to 1970</t>
  </si>
  <si>
    <t xml:space="preserve">  1971 to 1980</t>
  </si>
  <si>
    <t xml:space="preserve">  1981 to 1990</t>
  </si>
  <si>
    <t xml:space="preserve">  1991 to 1995</t>
  </si>
  <si>
    <t xml:space="preserve">  1996 to 2000</t>
  </si>
  <si>
    <t xml:space="preserve">  2001 to 2005</t>
  </si>
  <si>
    <t xml:space="preserve">  2006 to 2010</t>
  </si>
  <si>
    <t xml:space="preserve">  2011 to 2016</t>
  </si>
  <si>
    <t xml:space="preserve">  2016 to 2021</t>
  </si>
  <si>
    <t>Housing Condition by Type of Dwelling</t>
  </si>
  <si>
    <t>Total - Structural type of dwelling</t>
  </si>
  <si>
    <t xml:space="preserve">  Single-detached house</t>
  </si>
  <si>
    <t xml:space="preserve">  Apartment in a building that has five or more storeys</t>
  </si>
  <si>
    <t xml:space="preserve">  Other attached dwelling</t>
  </si>
  <si>
    <t xml:space="preserve">    Apartment or flat in a duplex</t>
  </si>
  <si>
    <t xml:space="preserve">    Apartment in a building that has fewer than five storeys</t>
  </si>
  <si>
    <t xml:space="preserve">    Other single-attached house</t>
  </si>
  <si>
    <t xml:space="preserve">    Row house</t>
  </si>
  <si>
    <t xml:space="preserve">    Semi-detached house</t>
  </si>
  <si>
    <t xml:space="preserve">  Movable dwelling</t>
  </si>
  <si>
    <t xml:space="preserve">3. Statistics Canada employs a random rounding process for confidentiality. As a result, all figures end in '0' or '5' and totals </t>
  </si>
  <si>
    <t xml:space="preserve">        may not be the exact sum of their components.</t>
  </si>
  <si>
    <t>Tłı̨chǫ Region</t>
  </si>
  <si>
    <t>Yellowknife Region</t>
  </si>
  <si>
    <t>3. 'X' means data is suppressed by Statistics Canada to meet the confidentiality requirement of the Statistics Act.</t>
  </si>
  <si>
    <t>Region 6, Unorganized</t>
  </si>
  <si>
    <t>5. Region 6, Unorganized is included in the table due to its larger population. It includes areas outside of Yellowknife such as the Ingraham Trail.</t>
  </si>
  <si>
    <t xml:space="preserve">Other unorganized areas are omitted from the table but included in the NWT and Regional totals. </t>
  </si>
  <si>
    <t>may not be the exact sum of their components.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</si>
</sst>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#;\-#,###;\-"/>
    <numFmt numFmtId="165" formatCode="####"/>
    <numFmt numFmtId="166" formatCode="#,##0.0"/>
    <numFmt numFmtId="167" formatCode="&quot;$&quot;#,##0"/>
    <numFmt numFmtId="168" formatCode="#,##0;[Red]\-#,##0;&quot;-&quot;"/>
    <numFmt numFmtId="169" formatCode="#,##0.0;[Red]\-#,##0.0;&quot;-&quot;"/>
  </numFmts>
  <fonts count="20" x14ac:knownFonts="1">
    <font>
      <sz val="10"/>
      <name val="Helvetica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name val="Calibri"/>
      <family val="2"/>
      <scheme val="minor"/>
    </font>
    <font>
      <i/>
      <sz val="9"/>
      <color theme="4"/>
      <name val="Calibri"/>
      <family val="2"/>
      <scheme val="minor"/>
    </font>
    <font>
      <sz val="10"/>
      <name val="Tahoma"/>
      <family val="2"/>
    </font>
    <font>
      <b/>
      <sz val="10"/>
      <name val="Helvetica"/>
    </font>
    <font>
      <b/>
      <sz val="10"/>
      <color rgb="FFFF0000"/>
      <name val="Calibri"/>
      <family val="2"/>
      <scheme val="minor"/>
    </font>
    <font>
      <b/>
      <sz val="14"/>
      <color rgb="FF0076B6"/>
      <name val="Calibri"/>
      <family val="2"/>
      <scheme val="minor"/>
    </font>
    <font>
      <b/>
      <sz val="12"/>
      <color rgb="FF0076B6"/>
      <name val="Calibri"/>
      <family val="2"/>
      <scheme val="minor"/>
    </font>
    <font>
      <i/>
      <sz val="9"/>
      <color rgb="FF0076B6"/>
      <name val="Calibri"/>
      <family val="2"/>
      <scheme val="minor"/>
    </font>
    <font>
      <b/>
      <sz val="10"/>
      <color rgb="FF0076B6"/>
      <name val="Calibri"/>
      <family val="2"/>
      <scheme val="minor"/>
    </font>
    <font>
      <sz val="10"/>
      <name val="Helv"/>
    </font>
    <font>
      <b/>
      <sz val="10"/>
      <color rgb="FF0070C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rgb="FF0076C0"/>
      </bottom>
      <diagonal/>
    </border>
    <border>
      <left/>
      <right/>
      <top style="medium">
        <color rgb="FF0076B6"/>
      </top>
      <bottom/>
      <diagonal/>
    </border>
    <border>
      <left/>
      <right/>
      <top/>
      <bottom style="medium">
        <color rgb="FF0076B6"/>
      </bottom>
      <diagonal/>
    </border>
    <border>
      <left/>
      <right/>
      <top style="medium">
        <color rgb="FF0076B6"/>
      </top>
      <bottom style="thin">
        <color rgb="FF0076C0"/>
      </bottom>
      <diagonal/>
    </border>
    <border>
      <left/>
      <right/>
      <top style="thin">
        <color rgb="FF0076C0"/>
      </top>
      <bottom style="thin">
        <color rgb="FF0076C0"/>
      </bottom>
      <diagonal/>
    </border>
    <border>
      <left/>
      <right/>
      <top style="thin">
        <color rgb="FF0076C0"/>
      </top>
      <bottom style="medium">
        <color rgb="FF0076B6"/>
      </bottom>
      <diagonal/>
    </border>
    <border>
      <left/>
      <right/>
      <top style="medium">
        <color rgb="FF0076B6"/>
      </top>
      <bottom style="thin">
        <color rgb="FF0072C4"/>
      </bottom>
      <diagonal/>
    </border>
    <border>
      <left/>
      <right/>
      <top style="thin">
        <color rgb="FF0072C4"/>
      </top>
      <bottom style="thin">
        <color rgb="FF0072C4"/>
      </bottom>
      <diagonal/>
    </border>
    <border>
      <left/>
      <right/>
      <top style="thin">
        <color rgb="FF0072C4"/>
      </top>
      <bottom style="medium">
        <color rgb="FF0076B6"/>
      </bottom>
      <diagonal/>
    </border>
    <border>
      <left/>
      <right/>
      <top style="medium">
        <color rgb="FF0076B6"/>
      </top>
      <bottom style="thin">
        <color rgb="FF0076B6"/>
      </bottom>
      <diagonal/>
    </border>
    <border>
      <left/>
      <right/>
      <top style="thin">
        <color rgb="FF0076B6"/>
      </top>
      <bottom style="thin">
        <color rgb="FF0076B6"/>
      </bottom>
      <diagonal/>
    </border>
    <border>
      <left/>
      <right/>
      <top style="thin">
        <color rgb="FF0076B6"/>
      </top>
      <bottom style="medium">
        <color rgb="FF0076B6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1" fillId="0" borderId="0"/>
    <xf numFmtId="0" fontId="16" fillId="0" borderId="0"/>
  </cellStyleXfs>
  <cellXfs count="99">
    <xf numFmtId="0" fontId="0" fillId="0" borderId="0" xfId="0"/>
    <xf numFmtId="0" fontId="3" fillId="0" borderId="0" xfId="0" applyFont="1"/>
    <xf numFmtId="0" fontId="4" fillId="0" borderId="0" xfId="0" applyFont="1"/>
    <xf numFmtId="164" fontId="5" fillId="0" borderId="0" xfId="1" applyNumberFormat="1" applyFont="1" applyAlignment="1">
      <alignment horizontal="fill"/>
    </xf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0" xfId="1" applyFont="1"/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left"/>
    </xf>
    <xf numFmtId="3" fontId="3" fillId="0" borderId="0" xfId="0" applyNumberFormat="1" applyFont="1"/>
    <xf numFmtId="166" fontId="3" fillId="0" borderId="0" xfId="0" applyNumberFormat="1" applyFont="1"/>
    <xf numFmtId="166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 indent="1"/>
    </xf>
    <xf numFmtId="0" fontId="7" fillId="0" borderId="0" xfId="0" applyFont="1" applyAlignment="1">
      <alignment horizontal="left"/>
    </xf>
    <xf numFmtId="0" fontId="7" fillId="0" borderId="0" xfId="0" applyFont="1"/>
    <xf numFmtId="0" fontId="3" fillId="0" borderId="0" xfId="0" applyFont="1" applyAlignment="1">
      <alignment horizontal="left" vertical="center" indent="1"/>
    </xf>
    <xf numFmtId="0" fontId="3" fillId="0" borderId="1" xfId="0" applyFont="1" applyBorder="1" applyAlignment="1">
      <alignment horizontal="left" indent="1"/>
    </xf>
    <xf numFmtId="0" fontId="8" fillId="0" borderId="0" xfId="0" applyFont="1"/>
    <xf numFmtId="0" fontId="8" fillId="0" borderId="0" xfId="0" applyFont="1" applyAlignment="1">
      <alignment horizontal="left" indent="1"/>
    </xf>
    <xf numFmtId="0" fontId="5" fillId="0" borderId="0" xfId="1" applyFont="1"/>
    <xf numFmtId="3" fontId="3" fillId="0" borderId="0" xfId="0" applyNumberFormat="1" applyFont="1" applyAlignment="1">
      <alignment horizontal="right" wrapText="1"/>
    </xf>
    <xf numFmtId="0" fontId="3" fillId="0" borderId="0" xfId="0" applyFont="1" applyFill="1" applyAlignment="1">
      <alignment horizontal="left"/>
    </xf>
    <xf numFmtId="3" fontId="3" fillId="0" borderId="0" xfId="0" applyNumberFormat="1" applyFont="1" applyFill="1"/>
    <xf numFmtId="166" fontId="3" fillId="0" borderId="0" xfId="0" applyNumberFormat="1" applyFont="1" applyFill="1"/>
    <xf numFmtId="0" fontId="3" fillId="0" borderId="0" xfId="0" applyFont="1" applyFill="1"/>
    <xf numFmtId="166" fontId="3" fillId="0" borderId="0" xfId="0" applyNumberFormat="1" applyFont="1" applyFill="1" applyAlignment="1">
      <alignment horizontal="right"/>
    </xf>
    <xf numFmtId="167" fontId="3" fillId="0" borderId="0" xfId="0" applyNumberFormat="1" applyFont="1" applyFill="1"/>
    <xf numFmtId="0" fontId="3" fillId="0" borderId="0" xfId="0" applyFont="1" applyFill="1" applyAlignment="1">
      <alignment horizontal="left" indent="1"/>
    </xf>
    <xf numFmtId="0" fontId="3" fillId="0" borderId="0" xfId="1" applyFont="1" applyBorder="1" applyAlignment="1">
      <alignment vertical="center" wrapText="1"/>
    </xf>
    <xf numFmtId="166" fontId="7" fillId="0" borderId="0" xfId="0" applyNumberFormat="1" applyFont="1"/>
    <xf numFmtId="0" fontId="7" fillId="0" borderId="0" xfId="0" applyFont="1" applyAlignment="1">
      <alignment horizontal="right" wrapText="1"/>
    </xf>
    <xf numFmtId="0" fontId="10" fillId="0" borderId="0" xfId="0" applyFont="1"/>
    <xf numFmtId="0" fontId="11" fillId="0" borderId="0" xfId="0" applyFont="1"/>
    <xf numFmtId="3" fontId="7" fillId="0" borderId="0" xfId="0" applyNumberFormat="1" applyFont="1" applyAlignment="1">
      <alignment horizontal="right" wrapText="1"/>
    </xf>
    <xf numFmtId="0" fontId="3" fillId="0" borderId="0" xfId="0" applyFont="1" applyBorder="1" applyAlignment="1">
      <alignment horizontal="center"/>
    </xf>
    <xf numFmtId="0" fontId="7" fillId="0" borderId="0" xfId="0" applyFont="1" applyAlignment="1">
      <alignment horizontal="left" indent="1"/>
    </xf>
    <xf numFmtId="0" fontId="3" fillId="0" borderId="0" xfId="0" applyFont="1" applyAlignment="1">
      <alignment horizontal="left" indent="2"/>
    </xf>
    <xf numFmtId="0" fontId="3" fillId="0" borderId="0" xfId="0" applyFont="1" applyAlignment="1">
      <alignment horizontal="left" vertical="center" indent="2"/>
    </xf>
    <xf numFmtId="164" fontId="12" fillId="0" borderId="0" xfId="1" applyNumberFormat="1" applyFont="1"/>
    <xf numFmtId="164" fontId="13" fillId="0" borderId="0" xfId="1" applyNumberFormat="1" applyFont="1"/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indent="1"/>
    </xf>
    <xf numFmtId="0" fontId="14" fillId="0" borderId="0" xfId="2" applyFont="1" applyAlignment="1">
      <alignment horizontal="left" indent="1"/>
    </xf>
    <xf numFmtId="0" fontId="3" fillId="0" borderId="0" xfId="1" applyFont="1" applyBorder="1"/>
    <xf numFmtId="0" fontId="3" fillId="0" borderId="0" xfId="0" applyFont="1" applyBorder="1"/>
    <xf numFmtId="0" fontId="7" fillId="0" borderId="0" xfId="0" applyFont="1" applyBorder="1" applyAlignment="1">
      <alignment horizontal="left"/>
    </xf>
    <xf numFmtId="3" fontId="7" fillId="0" borderId="0" xfId="0" applyNumberFormat="1" applyFont="1" applyBorder="1"/>
    <xf numFmtId="166" fontId="7" fillId="0" borderId="0" xfId="0" applyNumberFormat="1" applyFont="1" applyBorder="1"/>
    <xf numFmtId="0" fontId="3" fillId="0" borderId="0" xfId="0" applyFont="1" applyBorder="1" applyAlignment="1">
      <alignment horizontal="left"/>
    </xf>
    <xf numFmtId="3" fontId="3" fillId="0" borderId="0" xfId="0" applyNumberFormat="1" applyFont="1" applyBorder="1"/>
    <xf numFmtId="166" fontId="3" fillId="0" borderId="0" xfId="0" applyNumberFormat="1" applyFont="1" applyBorder="1"/>
    <xf numFmtId="0" fontId="3" fillId="0" borderId="2" xfId="0" applyFont="1" applyBorder="1" applyAlignment="1">
      <alignment horizontal="left"/>
    </xf>
    <xf numFmtId="3" fontId="3" fillId="0" borderId="2" xfId="0" applyNumberFormat="1" applyFont="1" applyBorder="1"/>
    <xf numFmtId="166" fontId="3" fillId="0" borderId="2" xfId="0" applyNumberFormat="1" applyFont="1" applyBorder="1"/>
    <xf numFmtId="165" fontId="6" fillId="0" borderId="3" xfId="1" applyNumberFormat="1" applyFont="1" applyBorder="1" applyAlignment="1">
      <alignment horizontal="right"/>
    </xf>
    <xf numFmtId="0" fontId="3" fillId="0" borderId="4" xfId="1" applyFont="1" applyBorder="1"/>
    <xf numFmtId="0" fontId="3" fillId="0" borderId="7" xfId="0" applyFont="1" applyBorder="1" applyAlignment="1">
      <alignment horizontal="right" wrapText="1"/>
    </xf>
    <xf numFmtId="0" fontId="3" fillId="0" borderId="10" xfId="0" applyFont="1" applyBorder="1" applyAlignment="1">
      <alignment horizontal="right" wrapText="1"/>
    </xf>
    <xf numFmtId="0" fontId="3" fillId="0" borderId="0" xfId="0" applyFont="1" applyBorder="1" applyAlignment="1">
      <alignment horizontal="center" wrapText="1"/>
    </xf>
    <xf numFmtId="0" fontId="3" fillId="0" borderId="4" xfId="0" applyFont="1" applyBorder="1" applyAlignment="1">
      <alignment horizontal="left"/>
    </xf>
    <xf numFmtId="3" fontId="3" fillId="0" borderId="4" xfId="0" applyNumberFormat="1" applyFont="1" applyBorder="1"/>
    <xf numFmtId="166" fontId="3" fillId="0" borderId="4" xfId="0" applyNumberFormat="1" applyFont="1" applyBorder="1"/>
    <xf numFmtId="3" fontId="3" fillId="0" borderId="0" xfId="0" applyNumberFormat="1" applyFont="1" applyBorder="1" applyAlignment="1">
      <alignment horizontal="center" wrapText="1"/>
    </xf>
    <xf numFmtId="0" fontId="3" fillId="0" borderId="13" xfId="0" applyFont="1" applyBorder="1" applyAlignment="1">
      <alignment horizontal="right" wrapText="1"/>
    </xf>
    <xf numFmtId="0" fontId="15" fillId="0" borderId="0" xfId="0" applyFont="1"/>
    <xf numFmtId="3" fontId="15" fillId="0" borderId="0" xfId="0" applyNumberFormat="1" applyFont="1" applyAlignment="1">
      <alignment horizontal="right" wrapText="1"/>
    </xf>
    <xf numFmtId="166" fontId="15" fillId="0" borderId="0" xfId="0" applyNumberFormat="1" applyFont="1"/>
    <xf numFmtId="0" fontId="3" fillId="0" borderId="4" xfId="0" applyFont="1" applyBorder="1" applyAlignment="1">
      <alignment horizontal="left" indent="1"/>
    </xf>
    <xf numFmtId="0" fontId="3" fillId="0" borderId="4" xfId="0" applyFont="1" applyBorder="1"/>
    <xf numFmtId="3" fontId="3" fillId="3" borderId="0" xfId="0" applyNumberFormat="1" applyFont="1" applyFill="1" applyBorder="1"/>
    <xf numFmtId="166" fontId="3" fillId="3" borderId="0" xfId="0" applyNumberFormat="1" applyFont="1" applyFill="1" applyBorder="1"/>
    <xf numFmtId="0" fontId="3" fillId="3" borderId="0" xfId="0" applyFont="1" applyFill="1" applyBorder="1" applyAlignment="1">
      <alignment horizontal="left" indent="1"/>
    </xf>
    <xf numFmtId="0" fontId="3" fillId="0" borderId="0" xfId="0" applyFont="1" applyBorder="1" applyAlignment="1">
      <alignment horizontal="left" indent="1"/>
    </xf>
    <xf numFmtId="0" fontId="14" fillId="0" borderId="0" xfId="4" applyFont="1" applyAlignment="1">
      <alignment horizontal="left" indent="1"/>
    </xf>
    <xf numFmtId="0" fontId="14" fillId="0" borderId="0" xfId="4" applyFont="1" applyAlignment="1">
      <alignment horizontal="left" indent="2"/>
    </xf>
    <xf numFmtId="0" fontId="14" fillId="0" borderId="0" xfId="0" applyFont="1" applyAlignment="1">
      <alignment horizontal="left" indent="2"/>
    </xf>
    <xf numFmtId="0" fontId="3" fillId="2" borderId="11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 wrapText="1"/>
    </xf>
    <xf numFmtId="0" fontId="3" fillId="0" borderId="4" xfId="1" applyFont="1" applyBorder="1" applyAlignment="1">
      <alignment horizontal="left" vertical="center" wrapText="1"/>
    </xf>
    <xf numFmtId="0" fontId="3" fillId="2" borderId="8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68" fontId="15" fillId="0" borderId="0" xfId="4" applyNumberFormat="1" applyFont="1"/>
    <xf numFmtId="169" fontId="15" fillId="0" borderId="0" xfId="4" applyNumberFormat="1" applyFont="1"/>
    <xf numFmtId="168" fontId="3" fillId="0" borderId="0" xfId="4" applyNumberFormat="1" applyFont="1"/>
    <xf numFmtId="169" fontId="17" fillId="0" borderId="0" xfId="4" applyNumberFormat="1" applyFont="1"/>
    <xf numFmtId="168" fontId="18" fillId="0" borderId="0" xfId="4" applyNumberFormat="1" applyFont="1"/>
    <xf numFmtId="169" fontId="18" fillId="0" borderId="0" xfId="4" applyNumberFormat="1" applyFont="1"/>
    <xf numFmtId="168" fontId="19" fillId="0" borderId="0" xfId="4" applyNumberFormat="1" applyFont="1"/>
    <xf numFmtId="169" fontId="19" fillId="0" borderId="0" xfId="4" applyNumberFormat="1" applyFont="1"/>
    <xf numFmtId="168" fontId="3" fillId="0" borderId="0" xfId="0" applyNumberFormat="1" applyFont="1" applyAlignment="1">
      <alignment horizontal="right" wrapText="1"/>
    </xf>
    <xf numFmtId="169" fontId="3" fillId="0" borderId="0" xfId="0" applyNumberFormat="1" applyFont="1" applyAlignment="1">
      <alignment horizontal="right" wrapText="1"/>
    </xf>
  </cellXfs>
  <cellStyles count="5">
    <cellStyle name="Normal" xfId="0" builtinId="0"/>
    <cellStyle name="Normal 3" xfId="3" xr:uid="{7AF738CB-BD29-4AE3-AE64-04A713DA2281}"/>
    <cellStyle name="Normal 4" xfId="4" xr:uid="{B2B146AA-E9D6-46A3-B62A-9F97B4B6D952}"/>
    <cellStyle name="Normal_fam size.xls 4" xfId="1" xr:uid="{60378BFF-06F2-4973-9FFC-E4EAD3CD8AE6}"/>
    <cellStyle name="Normal_Workbook1" xfId="2" xr:uid="{722D7CA9-C350-436E-9311-E43871AE7AAC}"/>
  </cellStyles>
  <dxfs count="0"/>
  <tableStyles count="0" defaultTableStyle="TableStyleMedium2" defaultPivotStyle="PivotStyleLight16"/>
  <colors>
    <mruColors>
      <color rgb="FF0076B6"/>
      <color rgb="FF0076C0"/>
      <color rgb="FF00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6CD8E-B112-458C-8F5B-8D1184F0720E}">
  <sheetPr>
    <pageSetUpPr fitToPage="1"/>
  </sheetPr>
  <dimension ref="A1:T66"/>
  <sheetViews>
    <sheetView tabSelected="1" workbookViewId="0"/>
  </sheetViews>
  <sheetFormatPr defaultRowHeight="12.75" x14ac:dyDescent="0.2"/>
  <cols>
    <col min="1" max="1" width="25.7109375" style="21" customWidth="1"/>
    <col min="2" max="2" width="10.85546875" style="1" customWidth="1"/>
    <col min="3" max="3" width="5.85546875" style="1" customWidth="1"/>
    <col min="4" max="4" width="3.28515625" style="1" customWidth="1"/>
    <col min="5" max="5" width="13.7109375" style="1" customWidth="1"/>
    <col min="6" max="6" width="5.85546875" style="1" customWidth="1"/>
    <col min="7" max="7" width="11.5703125" style="1" customWidth="1"/>
    <col min="8" max="8" width="5.85546875" style="1" customWidth="1"/>
    <col min="9" max="9" width="11.5703125" style="1" customWidth="1"/>
    <col min="10" max="11" width="5.85546875" style="1" customWidth="1"/>
    <col min="12" max="16384" width="9.140625" style="1"/>
  </cols>
  <sheetData>
    <row r="1" spans="1:20" ht="18.75" x14ac:dyDescent="0.3">
      <c r="A1" s="40" t="s">
        <v>0</v>
      </c>
    </row>
    <row r="2" spans="1:20" ht="15.75" x14ac:dyDescent="0.25">
      <c r="A2" s="41" t="s">
        <v>1</v>
      </c>
    </row>
    <row r="4" spans="1:20" ht="13.5" thickBot="1" x14ac:dyDescent="0.25">
      <c r="A4" s="3"/>
      <c r="B4" s="4"/>
      <c r="C4" s="4"/>
      <c r="D4" s="4"/>
      <c r="E4" s="4"/>
      <c r="F4" s="4"/>
      <c r="G4" s="4"/>
      <c r="H4" s="4"/>
      <c r="I4" s="4"/>
      <c r="J4" s="4"/>
      <c r="K4" s="4"/>
    </row>
    <row r="5" spans="1:20" ht="13.5" customHeight="1" x14ac:dyDescent="0.2">
      <c r="A5" s="56"/>
      <c r="B5" s="80" t="s">
        <v>3</v>
      </c>
      <c r="C5" s="80"/>
      <c r="E5" s="78" t="s">
        <v>2</v>
      </c>
      <c r="F5" s="78"/>
      <c r="G5" s="78"/>
      <c r="H5" s="78"/>
      <c r="I5" s="78"/>
      <c r="J5" s="78"/>
      <c r="K5" s="5"/>
    </row>
    <row r="6" spans="1:20" ht="13.5" customHeight="1" x14ac:dyDescent="0.2">
      <c r="A6" s="30"/>
      <c r="B6" s="81"/>
      <c r="C6" s="81"/>
      <c r="D6" s="6"/>
      <c r="E6" s="79" t="s">
        <v>4</v>
      </c>
      <c r="F6" s="79"/>
      <c r="G6" s="79" t="s">
        <v>5</v>
      </c>
      <c r="H6" s="79"/>
      <c r="I6" s="79" t="s">
        <v>6</v>
      </c>
      <c r="J6" s="79"/>
      <c r="K6" s="7"/>
    </row>
    <row r="7" spans="1:20" s="2" customFormat="1" ht="13.5" customHeight="1" thickBot="1" x14ac:dyDescent="0.25">
      <c r="A7" s="57"/>
      <c r="B7" s="65" t="s">
        <v>7</v>
      </c>
      <c r="C7" s="65" t="s">
        <v>8</v>
      </c>
      <c r="D7" s="6"/>
      <c r="E7" s="65" t="s">
        <v>7</v>
      </c>
      <c r="F7" s="65" t="s">
        <v>8</v>
      </c>
      <c r="G7" s="65" t="s">
        <v>7</v>
      </c>
      <c r="H7" s="65" t="s">
        <v>8</v>
      </c>
      <c r="I7" s="65" t="s">
        <v>7</v>
      </c>
      <c r="J7" s="65" t="s">
        <v>8</v>
      </c>
      <c r="K7" s="7"/>
      <c r="L7" s="1"/>
      <c r="M7" s="1"/>
      <c r="N7" s="1"/>
      <c r="O7" s="1"/>
      <c r="P7" s="1"/>
      <c r="Q7" s="1"/>
      <c r="R7" s="1"/>
      <c r="S7" s="1"/>
      <c r="T7" s="1"/>
    </row>
    <row r="8" spans="1:20" s="2" customFormat="1" x14ac:dyDescent="0.2">
      <c r="A8" s="45"/>
      <c r="B8" s="60"/>
      <c r="C8" s="60"/>
      <c r="D8" s="6"/>
      <c r="E8" s="36"/>
      <c r="F8" s="36"/>
      <c r="G8" s="60"/>
      <c r="H8" s="60"/>
      <c r="I8" s="64"/>
      <c r="J8" s="60"/>
      <c r="K8" s="7"/>
      <c r="L8" s="1"/>
      <c r="M8" s="1"/>
      <c r="N8" s="1"/>
      <c r="O8" s="1"/>
      <c r="P8" s="1"/>
      <c r="Q8" s="1"/>
      <c r="R8" s="1"/>
      <c r="S8" s="1"/>
      <c r="T8" s="1"/>
    </row>
    <row r="9" spans="1:20" s="2" customFormat="1" x14ac:dyDescent="0.2">
      <c r="A9" s="47" t="s">
        <v>9</v>
      </c>
      <c r="B9" s="48">
        <v>14978940</v>
      </c>
      <c r="C9" s="49">
        <f>100*B9/$B9</f>
        <v>100</v>
      </c>
      <c r="D9" s="16"/>
      <c r="E9" s="48">
        <v>10425780</v>
      </c>
      <c r="F9" s="49">
        <f>100*E9/$B9</f>
        <v>69.602922503194492</v>
      </c>
      <c r="G9" s="48">
        <v>3633610</v>
      </c>
      <c r="H9" s="49">
        <f>100*G9/$B9</f>
        <v>24.258125074270943</v>
      </c>
      <c r="I9" s="48">
        <v>919545</v>
      </c>
      <c r="J9" s="49">
        <f>100*I9/$B9</f>
        <v>6.1389190423354387</v>
      </c>
      <c r="K9" s="9"/>
      <c r="L9" s="1"/>
      <c r="M9" s="1"/>
      <c r="N9" s="1"/>
      <c r="O9" s="1"/>
      <c r="P9" s="1"/>
      <c r="Q9" s="1"/>
      <c r="R9" s="1"/>
      <c r="S9" s="1"/>
      <c r="T9" s="1"/>
    </row>
    <row r="10" spans="1:20" s="2" customFormat="1" x14ac:dyDescent="0.2">
      <c r="A10" s="50"/>
      <c r="B10" s="51"/>
      <c r="C10" s="52"/>
      <c r="D10" s="1"/>
      <c r="E10" s="51"/>
      <c r="F10" s="52"/>
      <c r="G10" s="51"/>
      <c r="H10" s="52"/>
      <c r="I10" s="51"/>
      <c r="J10" s="52"/>
      <c r="K10" s="9"/>
      <c r="L10" s="1"/>
      <c r="M10" s="1"/>
      <c r="N10" s="1"/>
      <c r="O10" s="1"/>
      <c r="P10" s="1"/>
      <c r="Q10" s="1"/>
      <c r="R10" s="1"/>
      <c r="S10" s="1"/>
      <c r="T10" s="1"/>
    </row>
    <row r="11" spans="1:20" s="2" customFormat="1" x14ac:dyDescent="0.2">
      <c r="A11" s="73" t="s">
        <v>21</v>
      </c>
      <c r="B11" s="71">
        <v>15205</v>
      </c>
      <c r="C11" s="72">
        <f>100*B11/$B11</f>
        <v>100</v>
      </c>
      <c r="D11" s="1"/>
      <c r="E11" s="71">
        <v>7225</v>
      </c>
      <c r="F11" s="72">
        <f>100*E11/$B11</f>
        <v>47.5172640578757</v>
      </c>
      <c r="G11" s="71">
        <v>5180</v>
      </c>
      <c r="H11" s="72">
        <f>100*G11/$B11</f>
        <v>34.067740874712264</v>
      </c>
      <c r="I11" s="71">
        <v>2805</v>
      </c>
      <c r="J11" s="72">
        <f>100*I11/$B11</f>
        <v>18.447878987175272</v>
      </c>
      <c r="K11" s="12"/>
      <c r="L11" s="1"/>
      <c r="M11" s="1"/>
      <c r="N11" s="1"/>
      <c r="O11" s="1"/>
      <c r="P11" s="1"/>
      <c r="Q11" s="1"/>
      <c r="R11" s="1"/>
      <c r="S11" s="1"/>
      <c r="T11" s="1"/>
    </row>
    <row r="12" spans="1:20" s="2" customFormat="1" x14ac:dyDescent="0.2">
      <c r="A12" s="74" t="s">
        <v>22</v>
      </c>
      <c r="B12" s="51">
        <v>9925</v>
      </c>
      <c r="C12" s="52">
        <f>100*B12/$B12</f>
        <v>100</v>
      </c>
      <c r="D12" s="1"/>
      <c r="E12" s="51">
        <v>3795</v>
      </c>
      <c r="F12" s="52">
        <f>100*E12/$B12</f>
        <v>38.236775818639799</v>
      </c>
      <c r="G12" s="51">
        <v>3490</v>
      </c>
      <c r="H12" s="52">
        <f>100*G12/$B12</f>
        <v>35.163727959697731</v>
      </c>
      <c r="I12" s="51">
        <v>2645</v>
      </c>
      <c r="J12" s="52">
        <f>100*I12/$B12</f>
        <v>26.649874055415616</v>
      </c>
      <c r="K12" s="12"/>
      <c r="L12" s="1"/>
      <c r="M12" s="1"/>
      <c r="N12" s="1"/>
      <c r="O12" s="1"/>
      <c r="P12" s="1"/>
      <c r="Q12" s="1"/>
      <c r="R12" s="1"/>
      <c r="S12" s="1"/>
      <c r="T12" s="1"/>
    </row>
    <row r="13" spans="1:20" s="2" customFormat="1" x14ac:dyDescent="0.2">
      <c r="A13" s="74" t="s">
        <v>20</v>
      </c>
      <c r="B13" s="51">
        <v>17185</v>
      </c>
      <c r="C13" s="52">
        <f>100*B13/$B13</f>
        <v>100</v>
      </c>
      <c r="D13" s="1"/>
      <c r="E13" s="51">
        <v>9915</v>
      </c>
      <c r="F13" s="52">
        <f>100*E13/$B13</f>
        <v>57.695664823974397</v>
      </c>
      <c r="G13" s="51">
        <v>5160</v>
      </c>
      <c r="H13" s="52">
        <f>100*G13/$B13</f>
        <v>30.026185627000292</v>
      </c>
      <c r="I13" s="51">
        <v>2105</v>
      </c>
      <c r="J13" s="52">
        <f>100*I13/$B13</f>
        <v>12.249054407913878</v>
      </c>
      <c r="K13" s="13"/>
      <c r="L13" s="1"/>
      <c r="M13" s="1"/>
      <c r="N13" s="1"/>
      <c r="O13" s="1"/>
      <c r="P13" s="1"/>
      <c r="Q13" s="1"/>
      <c r="R13" s="1"/>
      <c r="S13" s="1"/>
      <c r="T13" s="1"/>
    </row>
    <row r="14" spans="1:20" s="2" customFormat="1" x14ac:dyDescent="0.2">
      <c r="A14" s="74"/>
      <c r="B14" s="51"/>
      <c r="C14" s="52"/>
      <c r="D14" s="1"/>
      <c r="E14" s="51"/>
      <c r="F14" s="52"/>
      <c r="G14" s="51"/>
      <c r="H14" s="52"/>
      <c r="I14" s="51"/>
      <c r="J14" s="52"/>
      <c r="K14" s="13"/>
      <c r="L14" s="1"/>
      <c r="M14" s="1"/>
      <c r="N14" s="1"/>
      <c r="O14" s="1"/>
      <c r="P14" s="1"/>
      <c r="Q14" s="1"/>
      <c r="R14" s="1"/>
      <c r="S14" s="1"/>
      <c r="T14" s="1"/>
    </row>
    <row r="15" spans="1:20" s="2" customFormat="1" x14ac:dyDescent="0.2">
      <c r="A15" s="74" t="s">
        <v>19</v>
      </c>
      <c r="B15" s="51">
        <v>2041835</v>
      </c>
      <c r="C15" s="52">
        <f>100*B15/$B15</f>
        <v>100</v>
      </c>
      <c r="D15" s="1"/>
      <c r="E15" s="51">
        <v>1477215</v>
      </c>
      <c r="F15" s="52">
        <f>100*E15/$B15</f>
        <v>72.347422783917409</v>
      </c>
      <c r="G15" s="51">
        <v>445425</v>
      </c>
      <c r="H15" s="52">
        <f>100*G15/$B15</f>
        <v>21.814936074658334</v>
      </c>
      <c r="I15" s="51">
        <v>119195</v>
      </c>
      <c r="J15" s="52">
        <f>100*I15/$B15</f>
        <v>5.8376411414242577</v>
      </c>
      <c r="K15" s="9"/>
      <c r="L15" s="1"/>
      <c r="M15" s="1"/>
      <c r="N15" s="1"/>
      <c r="O15" s="1"/>
      <c r="P15" s="1"/>
      <c r="Q15" s="1"/>
      <c r="R15" s="1"/>
      <c r="S15" s="1"/>
      <c r="T15" s="1"/>
    </row>
    <row r="16" spans="1:20" s="2" customFormat="1" x14ac:dyDescent="0.2">
      <c r="A16" s="74" t="s">
        <v>18</v>
      </c>
      <c r="B16" s="51">
        <v>1633220</v>
      </c>
      <c r="C16" s="52">
        <f>100*B16/$B16</f>
        <v>100</v>
      </c>
      <c r="D16" s="1"/>
      <c r="E16" s="51">
        <v>1147680</v>
      </c>
      <c r="F16" s="52">
        <f>100*E16/$B16</f>
        <v>70.270998395807055</v>
      </c>
      <c r="G16" s="51">
        <v>396120</v>
      </c>
      <c r="H16" s="52">
        <f>100*G16/$B16</f>
        <v>24.253927823563266</v>
      </c>
      <c r="I16" s="51">
        <v>89420</v>
      </c>
      <c r="J16" s="52">
        <f>100*I16/$B16</f>
        <v>5.4750737806296765</v>
      </c>
      <c r="K16" s="12"/>
      <c r="L16" s="1"/>
      <c r="M16" s="1"/>
      <c r="N16" s="1"/>
      <c r="O16" s="1"/>
      <c r="P16" s="1"/>
      <c r="Q16" s="1"/>
      <c r="R16" s="1"/>
      <c r="S16" s="1"/>
      <c r="T16" s="1"/>
    </row>
    <row r="17" spans="1:20" s="2" customFormat="1" x14ac:dyDescent="0.2">
      <c r="A17" s="74" t="s">
        <v>17</v>
      </c>
      <c r="B17" s="51">
        <v>449580</v>
      </c>
      <c r="C17" s="52">
        <f>100*B17/$B17</f>
        <v>100</v>
      </c>
      <c r="D17" s="1"/>
      <c r="E17" s="51">
        <v>287330</v>
      </c>
      <c r="F17" s="52">
        <f>100*E17/$B17</f>
        <v>63.910761154855642</v>
      </c>
      <c r="G17" s="51">
        <v>126880</v>
      </c>
      <c r="H17" s="52">
        <f>100*G17/$B17</f>
        <v>28.221895991814584</v>
      </c>
      <c r="I17" s="51">
        <v>35365</v>
      </c>
      <c r="J17" s="52">
        <f>100*I17/$B17</f>
        <v>7.8662307042128212</v>
      </c>
      <c r="K17" s="12"/>
      <c r="L17" s="1"/>
      <c r="M17" s="1"/>
      <c r="N17" s="1"/>
      <c r="O17" s="1"/>
      <c r="P17" s="1"/>
      <c r="Q17" s="1"/>
      <c r="R17" s="1"/>
      <c r="S17" s="1"/>
      <c r="T17" s="1"/>
    </row>
    <row r="18" spans="1:20" s="2" customFormat="1" x14ac:dyDescent="0.2">
      <c r="A18" s="74"/>
      <c r="B18" s="51"/>
      <c r="C18" s="52"/>
      <c r="D18" s="1"/>
      <c r="E18" s="51"/>
      <c r="F18" s="52"/>
      <c r="G18" s="51"/>
      <c r="H18" s="52"/>
      <c r="I18" s="51"/>
      <c r="J18" s="52"/>
      <c r="K18" s="12"/>
      <c r="L18" s="1"/>
      <c r="M18" s="1"/>
      <c r="N18" s="1"/>
      <c r="O18" s="1"/>
      <c r="P18" s="1"/>
      <c r="Q18" s="1"/>
      <c r="R18" s="1"/>
      <c r="S18" s="1"/>
      <c r="T18" s="1"/>
    </row>
    <row r="19" spans="1:20" s="2" customFormat="1" x14ac:dyDescent="0.2">
      <c r="A19" s="74" t="s">
        <v>16</v>
      </c>
      <c r="B19" s="51">
        <v>518055</v>
      </c>
      <c r="C19" s="52">
        <f>100*B19/$B19</f>
        <v>100</v>
      </c>
      <c r="D19" s="1"/>
      <c r="E19" s="51">
        <v>346445</v>
      </c>
      <c r="F19" s="52">
        <f>100*E19/$B19</f>
        <v>66.874173591607075</v>
      </c>
      <c r="G19" s="51">
        <v>131990</v>
      </c>
      <c r="H19" s="52">
        <f>100*G19/$B19</f>
        <v>25.477989788728998</v>
      </c>
      <c r="I19" s="51">
        <v>39615</v>
      </c>
      <c r="J19" s="52">
        <f>100*I19/$B19</f>
        <v>7.6468714711758405</v>
      </c>
      <c r="K19" s="12"/>
      <c r="L19" s="1"/>
      <c r="M19" s="1"/>
      <c r="N19" s="1"/>
      <c r="O19" s="1"/>
      <c r="P19" s="1"/>
      <c r="Q19" s="1"/>
      <c r="R19" s="1"/>
      <c r="S19" s="1"/>
      <c r="T19" s="1"/>
    </row>
    <row r="20" spans="1:20" s="2" customFormat="1" x14ac:dyDescent="0.2">
      <c r="A20" s="74" t="s">
        <v>15</v>
      </c>
      <c r="B20" s="51">
        <v>5491200</v>
      </c>
      <c r="C20" s="52">
        <f>100*B20/$B20</f>
        <v>100</v>
      </c>
      <c r="D20" s="1"/>
      <c r="E20" s="51">
        <v>3879705</v>
      </c>
      <c r="F20" s="52">
        <f>100*E20/$B20</f>
        <v>70.653135926573427</v>
      </c>
      <c r="G20" s="51">
        <v>1297450</v>
      </c>
      <c r="H20" s="52">
        <f>100*G20/$B20</f>
        <v>23.627804487179485</v>
      </c>
      <c r="I20" s="51">
        <v>314050</v>
      </c>
      <c r="J20" s="52">
        <f>100*I20/$B20</f>
        <v>5.7191506410256414</v>
      </c>
      <c r="K20" s="12"/>
      <c r="L20" s="1"/>
      <c r="M20" s="1"/>
      <c r="N20" s="1"/>
      <c r="O20" s="1"/>
      <c r="P20" s="1"/>
      <c r="Q20" s="1"/>
      <c r="R20" s="1"/>
      <c r="S20" s="1"/>
      <c r="T20" s="1"/>
    </row>
    <row r="21" spans="1:20" s="2" customFormat="1" x14ac:dyDescent="0.2">
      <c r="A21" s="74" t="s">
        <v>14</v>
      </c>
      <c r="B21" s="51">
        <v>3749035</v>
      </c>
      <c r="C21" s="52">
        <f>100*B21/$B21</f>
        <v>100</v>
      </c>
      <c r="D21" s="1"/>
      <c r="E21" s="51">
        <v>2578905</v>
      </c>
      <c r="F21" s="52">
        <f>100*E21/$B21</f>
        <v>68.788501574405146</v>
      </c>
      <c r="G21" s="51">
        <v>934020</v>
      </c>
      <c r="H21" s="52">
        <f>100*G21/$B21</f>
        <v>24.913611102590401</v>
      </c>
      <c r="I21" s="51">
        <v>236110</v>
      </c>
      <c r="J21" s="52">
        <f>100*I21/$B21</f>
        <v>6.2978873230044528</v>
      </c>
      <c r="K21" s="12"/>
      <c r="L21" s="1"/>
      <c r="M21" s="1"/>
      <c r="N21" s="1"/>
      <c r="O21" s="1"/>
      <c r="P21" s="1"/>
      <c r="Q21" s="1"/>
      <c r="R21" s="1"/>
      <c r="S21" s="1"/>
      <c r="T21" s="1"/>
    </row>
    <row r="22" spans="1:20" s="2" customFormat="1" x14ac:dyDescent="0.2">
      <c r="A22" s="74"/>
      <c r="B22" s="51"/>
      <c r="C22" s="52"/>
      <c r="D22" s="1"/>
      <c r="E22" s="51"/>
      <c r="F22" s="52"/>
      <c r="G22" s="51"/>
      <c r="H22" s="52"/>
      <c r="I22" s="51"/>
      <c r="J22" s="52"/>
      <c r="K22" s="12"/>
      <c r="L22" s="1"/>
      <c r="M22" s="1"/>
      <c r="N22" s="1"/>
      <c r="O22" s="1"/>
      <c r="P22" s="1"/>
      <c r="Q22" s="1"/>
      <c r="R22" s="1"/>
      <c r="S22" s="1"/>
      <c r="T22" s="1"/>
    </row>
    <row r="23" spans="1:20" s="2" customFormat="1" x14ac:dyDescent="0.2">
      <c r="A23" s="74" t="s">
        <v>13</v>
      </c>
      <c r="B23" s="51">
        <v>337655</v>
      </c>
      <c r="C23" s="52">
        <f>100*B23/$B23</f>
        <v>100</v>
      </c>
      <c r="D23" s="1"/>
      <c r="E23" s="51">
        <v>216775</v>
      </c>
      <c r="F23" s="52">
        <f>100*E23/$B23</f>
        <v>64.20014511853816</v>
      </c>
      <c r="G23" s="51">
        <v>94630</v>
      </c>
      <c r="H23" s="52">
        <f>100*G23/$B23</f>
        <v>28.025647480416403</v>
      </c>
      <c r="I23" s="51">
        <v>26245</v>
      </c>
      <c r="J23" s="52">
        <f>100*I23/$B23</f>
        <v>7.7727265996357229</v>
      </c>
      <c r="K23" s="12"/>
      <c r="L23" s="1"/>
      <c r="M23" s="1"/>
      <c r="N23" s="1"/>
      <c r="O23" s="1"/>
      <c r="P23" s="1"/>
      <c r="Q23" s="1"/>
      <c r="R23" s="1"/>
      <c r="S23" s="1"/>
      <c r="T23" s="1"/>
    </row>
    <row r="24" spans="1:20" s="2" customFormat="1" x14ac:dyDescent="0.2">
      <c r="A24" s="74" t="s">
        <v>12</v>
      </c>
      <c r="B24" s="51">
        <v>428230</v>
      </c>
      <c r="C24" s="52">
        <f>100*B24/$B24</f>
        <v>100</v>
      </c>
      <c r="D24" s="1"/>
      <c r="E24" s="51">
        <v>268970</v>
      </c>
      <c r="F24" s="52">
        <f>100*E24/$B24</f>
        <v>62.809705065035146</v>
      </c>
      <c r="G24" s="51">
        <v>124040</v>
      </c>
      <c r="H24" s="52">
        <f>100*G24/$B24</f>
        <v>28.965742708357659</v>
      </c>
      <c r="I24" s="51">
        <v>35215</v>
      </c>
      <c r="J24" s="52">
        <f>100*I24/$B24</f>
        <v>8.2233846297550386</v>
      </c>
      <c r="K24" s="12"/>
      <c r="L24" s="1"/>
      <c r="M24" s="1"/>
      <c r="N24" s="1"/>
      <c r="O24" s="1"/>
      <c r="P24" s="1"/>
      <c r="Q24" s="1"/>
      <c r="R24" s="1"/>
      <c r="S24" s="1"/>
      <c r="T24" s="1"/>
    </row>
    <row r="25" spans="1:20" s="2" customFormat="1" x14ac:dyDescent="0.2">
      <c r="A25" s="74" t="s">
        <v>11</v>
      </c>
      <c r="B25" s="51">
        <v>64570</v>
      </c>
      <c r="C25" s="52">
        <f>100*B25/$B25</f>
        <v>100</v>
      </c>
      <c r="D25" s="1"/>
      <c r="E25" s="51">
        <v>42145</v>
      </c>
      <c r="F25" s="52">
        <f>100*E25/$B25</f>
        <v>65.270249341799598</v>
      </c>
      <c r="G25" s="51">
        <v>17850</v>
      </c>
      <c r="H25" s="52">
        <f>100*G25/$B25</f>
        <v>27.644416911878583</v>
      </c>
      <c r="I25" s="51">
        <v>4575</v>
      </c>
      <c r="J25" s="52">
        <f>100*I25/$B25</f>
        <v>7.0853337463218216</v>
      </c>
      <c r="K25" s="12"/>
      <c r="L25" s="1"/>
      <c r="M25" s="1"/>
      <c r="N25" s="1"/>
      <c r="O25" s="1"/>
      <c r="P25" s="1"/>
      <c r="Q25" s="1"/>
      <c r="R25" s="1"/>
      <c r="S25" s="1"/>
      <c r="T25" s="1"/>
    </row>
    <row r="26" spans="1:20" s="2" customFormat="1" x14ac:dyDescent="0.2">
      <c r="A26" s="74" t="s">
        <v>10</v>
      </c>
      <c r="B26" s="51">
        <v>223255</v>
      </c>
      <c r="C26" s="52">
        <f>100*B26/$B26</f>
        <v>100</v>
      </c>
      <c r="D26" s="1"/>
      <c r="E26" s="51">
        <v>159675</v>
      </c>
      <c r="F26" s="52">
        <f>100*E26/$B26</f>
        <v>71.521354504938301</v>
      </c>
      <c r="G26" s="51">
        <v>51375</v>
      </c>
      <c r="H26" s="52">
        <f>100*G26/$B26</f>
        <v>23.01180264719715</v>
      </c>
      <c r="I26" s="51">
        <v>12205</v>
      </c>
      <c r="J26" s="52">
        <f>100*I26/$B26</f>
        <v>5.4668428478645499</v>
      </c>
      <c r="K26" s="12"/>
      <c r="L26" s="1"/>
      <c r="M26" s="1"/>
      <c r="N26" s="1"/>
      <c r="O26" s="1"/>
      <c r="P26" s="1"/>
      <c r="Q26" s="1"/>
      <c r="R26" s="1"/>
      <c r="S26" s="1"/>
      <c r="T26" s="1"/>
    </row>
    <row r="27" spans="1:20" s="2" customFormat="1" ht="13.5" thickBot="1" x14ac:dyDescent="0.25">
      <c r="A27" s="61"/>
      <c r="B27" s="62"/>
      <c r="C27" s="63"/>
      <c r="D27" s="1"/>
      <c r="E27" s="62"/>
      <c r="F27" s="63"/>
      <c r="G27" s="62"/>
      <c r="H27" s="63"/>
      <c r="I27" s="62"/>
      <c r="J27" s="63"/>
      <c r="K27" s="13"/>
      <c r="L27" s="1"/>
      <c r="M27" s="1"/>
      <c r="N27" s="1"/>
      <c r="O27" s="1"/>
      <c r="P27" s="1"/>
      <c r="Q27" s="1"/>
      <c r="R27" s="1"/>
      <c r="S27" s="1"/>
      <c r="T27" s="1"/>
    </row>
    <row r="28" spans="1:20" s="2" customFormat="1" x14ac:dyDescent="0.2">
      <c r="A28" s="23"/>
      <c r="B28" s="24"/>
      <c r="C28" s="25"/>
      <c r="D28" s="26"/>
      <c r="E28" s="24"/>
      <c r="F28" s="25"/>
      <c r="G28" s="24"/>
      <c r="H28" s="25"/>
      <c r="I28" s="24"/>
      <c r="J28" s="25"/>
      <c r="K28" s="27"/>
      <c r="L28" s="26"/>
      <c r="M28" s="1"/>
      <c r="N28" s="1"/>
      <c r="O28" s="1"/>
      <c r="P28" s="1"/>
      <c r="Q28" s="1"/>
      <c r="R28" s="1"/>
      <c r="S28" s="1"/>
      <c r="T28" s="1"/>
    </row>
    <row r="29" spans="1:20" s="2" customFormat="1" x14ac:dyDescent="0.2">
      <c r="A29" s="42" t="s">
        <v>23</v>
      </c>
      <c r="B29" s="28"/>
      <c r="C29" s="27"/>
      <c r="D29" s="24"/>
      <c r="E29" s="28"/>
      <c r="F29" s="27"/>
      <c r="G29" s="28"/>
      <c r="H29" s="27"/>
      <c r="I29" s="28"/>
      <c r="J29" s="27"/>
      <c r="K29" s="26"/>
      <c r="L29" s="26"/>
      <c r="M29" s="1"/>
      <c r="N29" s="1"/>
      <c r="O29" s="1"/>
      <c r="P29" s="1"/>
      <c r="Q29" s="1"/>
      <c r="R29" s="1"/>
      <c r="S29" s="1"/>
      <c r="T29" s="1"/>
    </row>
    <row r="30" spans="1:20" s="2" customFormat="1" x14ac:dyDescent="0.2">
      <c r="A30" s="43" t="s">
        <v>24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1"/>
      <c r="N30" s="1"/>
      <c r="O30" s="1"/>
      <c r="P30" s="1"/>
      <c r="Q30" s="1"/>
      <c r="R30" s="1"/>
      <c r="S30" s="1"/>
      <c r="T30" s="1"/>
    </row>
    <row r="31" spans="1:20" s="2" customFormat="1" x14ac:dyDescent="0.2">
      <c r="A31" s="43" t="s">
        <v>25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1"/>
      <c r="N31" s="1"/>
      <c r="O31" s="1"/>
      <c r="P31" s="1"/>
      <c r="Q31" s="1"/>
      <c r="R31" s="1"/>
      <c r="S31" s="1"/>
      <c r="T31" s="1"/>
    </row>
    <row r="32" spans="1:20" x14ac:dyDescent="0.2">
      <c r="A32" s="43" t="s">
        <v>94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</row>
    <row r="33" spans="1:12" x14ac:dyDescent="0.2">
      <c r="A33" s="44" t="s">
        <v>27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</row>
    <row r="34" spans="1:12" x14ac:dyDescent="0.2">
      <c r="A34" s="29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</row>
    <row r="35" spans="1:12" x14ac:dyDescent="0.2">
      <c r="A35" s="29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</row>
    <row r="36" spans="1:12" x14ac:dyDescent="0.2">
      <c r="A36" s="15"/>
    </row>
    <row r="37" spans="1:12" x14ac:dyDescent="0.2">
      <c r="A37" s="14"/>
    </row>
    <row r="38" spans="1:12" x14ac:dyDescent="0.2">
      <c r="A38" s="14"/>
    </row>
    <row r="39" spans="1:12" x14ac:dyDescent="0.2">
      <c r="A39" s="14"/>
    </row>
    <row r="40" spans="1:12" x14ac:dyDescent="0.2">
      <c r="A40" s="14"/>
    </row>
    <row r="41" spans="1:12" x14ac:dyDescent="0.2">
      <c r="A41" s="14"/>
    </row>
    <row r="42" spans="1:12" x14ac:dyDescent="0.2">
      <c r="A42" s="16"/>
    </row>
    <row r="43" spans="1:12" x14ac:dyDescent="0.2">
      <c r="A43" s="15"/>
    </row>
    <row r="44" spans="1:12" x14ac:dyDescent="0.2">
      <c r="A44" s="14"/>
    </row>
    <row r="45" spans="1:12" x14ac:dyDescent="0.2">
      <c r="A45" s="14"/>
    </row>
    <row r="46" spans="1:12" x14ac:dyDescent="0.2">
      <c r="A46" s="14"/>
    </row>
    <row r="47" spans="1:12" x14ac:dyDescent="0.2">
      <c r="A47" s="14"/>
    </row>
    <row r="48" spans="1:12" x14ac:dyDescent="0.2">
      <c r="A48" s="17"/>
    </row>
    <row r="49" spans="1:1" x14ac:dyDescent="0.2">
      <c r="A49" s="14"/>
    </row>
    <row r="50" spans="1:1" x14ac:dyDescent="0.2">
      <c r="A50" s="16"/>
    </row>
    <row r="51" spans="1:1" x14ac:dyDescent="0.2">
      <c r="A51" s="17"/>
    </row>
    <row r="52" spans="1:1" x14ac:dyDescent="0.2">
      <c r="A52" s="17"/>
    </row>
    <row r="53" spans="1:1" x14ac:dyDescent="0.2">
      <c r="A53" s="17"/>
    </row>
    <row r="54" spans="1:1" x14ac:dyDescent="0.2">
      <c r="A54" s="17"/>
    </row>
    <row r="55" spans="1:1" x14ac:dyDescent="0.2">
      <c r="A55" s="1"/>
    </row>
    <row r="56" spans="1:1" x14ac:dyDescent="0.2">
      <c r="A56" s="16"/>
    </row>
    <row r="57" spans="1:1" x14ac:dyDescent="0.2">
      <c r="A57" s="16"/>
    </row>
    <row r="58" spans="1:1" x14ac:dyDescent="0.2">
      <c r="A58" s="16"/>
    </row>
    <row r="59" spans="1:1" x14ac:dyDescent="0.2">
      <c r="A59" s="16"/>
    </row>
    <row r="60" spans="1:1" x14ac:dyDescent="0.2">
      <c r="A60" s="16"/>
    </row>
    <row r="61" spans="1:1" x14ac:dyDescent="0.2">
      <c r="A61" s="16"/>
    </row>
    <row r="62" spans="1:1" x14ac:dyDescent="0.2">
      <c r="A62" s="16"/>
    </row>
    <row r="63" spans="1:1" x14ac:dyDescent="0.2">
      <c r="A63" s="20"/>
    </row>
    <row r="64" spans="1:1" x14ac:dyDescent="0.2">
      <c r="A64" s="20"/>
    </row>
    <row r="65" spans="1:1" x14ac:dyDescent="0.2">
      <c r="A65" s="20"/>
    </row>
    <row r="66" spans="1:1" x14ac:dyDescent="0.2">
      <c r="A66" s="20"/>
    </row>
  </sheetData>
  <mergeCells count="5">
    <mergeCell ref="E5:J5"/>
    <mergeCell ref="E6:F6"/>
    <mergeCell ref="G6:H6"/>
    <mergeCell ref="I6:J6"/>
    <mergeCell ref="B5:C6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CE5E5-2346-4A53-978B-95CA1838ABA4}">
  <sheetPr>
    <pageSetUpPr fitToPage="1"/>
  </sheetPr>
  <dimension ref="A1:N65"/>
  <sheetViews>
    <sheetView workbookViewId="0"/>
  </sheetViews>
  <sheetFormatPr defaultRowHeight="12.75" x14ac:dyDescent="0.2"/>
  <cols>
    <col min="1" max="1" width="22.28515625" style="21" customWidth="1"/>
    <col min="2" max="2" width="11.7109375" style="1" customWidth="1"/>
    <col min="3" max="3" width="7.7109375" style="1" customWidth="1"/>
    <col min="4" max="4" width="3.28515625" style="1" customWidth="1"/>
    <col min="5" max="5" width="11.7109375" style="1" customWidth="1"/>
    <col min="6" max="6" width="7.7109375" style="1" customWidth="1"/>
    <col min="7" max="7" width="11.7109375" style="1" customWidth="1"/>
    <col min="8" max="8" width="7.7109375" style="1" customWidth="1"/>
    <col min="9" max="9" width="11.7109375" style="1" customWidth="1"/>
    <col min="10" max="10" width="7.7109375" style="1" customWidth="1"/>
    <col min="11" max="16384" width="9.140625" style="1"/>
  </cols>
  <sheetData>
    <row r="1" spans="1:10" ht="18.75" x14ac:dyDescent="0.3">
      <c r="A1" s="40" t="s">
        <v>28</v>
      </c>
    </row>
    <row r="2" spans="1:10" ht="15.75" x14ac:dyDescent="0.25">
      <c r="A2" s="41" t="s">
        <v>29</v>
      </c>
    </row>
    <row r="4" spans="1:10" ht="13.5" thickBot="1" x14ac:dyDescent="0.25">
      <c r="A4" s="3"/>
      <c r="B4" s="4"/>
      <c r="C4" s="4"/>
      <c r="D4" s="4"/>
      <c r="E4" s="4"/>
      <c r="F4" s="4"/>
      <c r="G4" s="4"/>
      <c r="H4" s="4"/>
      <c r="I4" s="4"/>
      <c r="J4" s="4"/>
    </row>
    <row r="5" spans="1:10" ht="13.5" customHeight="1" x14ac:dyDescent="0.2">
      <c r="A5" s="82" t="s">
        <v>30</v>
      </c>
      <c r="B5" s="80" t="s">
        <v>3</v>
      </c>
      <c r="C5" s="80"/>
      <c r="E5" s="78" t="s">
        <v>2</v>
      </c>
      <c r="F5" s="78"/>
      <c r="G5" s="78"/>
      <c r="H5" s="78"/>
      <c r="I5" s="78"/>
      <c r="J5" s="78"/>
    </row>
    <row r="6" spans="1:10" ht="13.5" customHeight="1" x14ac:dyDescent="0.2">
      <c r="A6" s="83"/>
      <c r="B6" s="81"/>
      <c r="C6" s="81"/>
      <c r="D6" s="6"/>
      <c r="E6" s="79" t="s">
        <v>4</v>
      </c>
      <c r="F6" s="79"/>
      <c r="G6" s="79" t="s">
        <v>5</v>
      </c>
      <c r="H6" s="79"/>
      <c r="I6" s="79" t="s">
        <v>6</v>
      </c>
      <c r="J6" s="79"/>
    </row>
    <row r="7" spans="1:10" ht="13.5" customHeight="1" thickBot="1" x14ac:dyDescent="0.25">
      <c r="A7" s="84"/>
      <c r="B7" s="65" t="s">
        <v>7</v>
      </c>
      <c r="C7" s="65" t="s">
        <v>8</v>
      </c>
      <c r="D7" s="6"/>
      <c r="E7" s="65" t="s">
        <v>7</v>
      </c>
      <c r="F7" s="65" t="s">
        <v>8</v>
      </c>
      <c r="G7" s="65" t="s">
        <v>7</v>
      </c>
      <c r="H7" s="65" t="s">
        <v>8</v>
      </c>
      <c r="I7" s="65" t="s">
        <v>7</v>
      </c>
      <c r="J7" s="65" t="s">
        <v>8</v>
      </c>
    </row>
    <row r="8" spans="1:10" x14ac:dyDescent="0.2">
      <c r="A8" s="8"/>
      <c r="B8" s="7"/>
      <c r="C8" s="7"/>
      <c r="D8" s="6"/>
      <c r="E8" s="5"/>
      <c r="F8" s="5"/>
      <c r="G8" s="7"/>
      <c r="H8" s="7"/>
      <c r="I8" s="7"/>
      <c r="J8" s="7"/>
    </row>
    <row r="9" spans="1:10" s="66" customFormat="1" x14ac:dyDescent="0.2">
      <c r="A9" s="66" t="s">
        <v>21</v>
      </c>
      <c r="B9" s="67">
        <v>15205</v>
      </c>
      <c r="C9" s="68">
        <v>100</v>
      </c>
      <c r="E9" s="89">
        <v>7225</v>
      </c>
      <c r="F9" s="90">
        <v>47.5172640578757</v>
      </c>
      <c r="G9" s="89">
        <v>5180</v>
      </c>
      <c r="H9" s="90">
        <v>34.067740874712264</v>
      </c>
      <c r="I9" s="89">
        <v>2805</v>
      </c>
      <c r="J9" s="90">
        <v>18.447878987175272</v>
      </c>
    </row>
    <row r="10" spans="1:10" x14ac:dyDescent="0.2">
      <c r="A10" s="1"/>
      <c r="B10" s="9"/>
      <c r="C10" s="9"/>
      <c r="D10" s="6"/>
      <c r="E10" s="91"/>
      <c r="F10" s="92"/>
      <c r="G10" s="91"/>
      <c r="H10" s="92"/>
      <c r="I10" s="91"/>
      <c r="J10" s="92"/>
    </row>
    <row r="11" spans="1:10" s="16" customFormat="1" x14ac:dyDescent="0.2">
      <c r="A11" s="37" t="s">
        <v>31</v>
      </c>
      <c r="B11" s="35">
        <v>2290</v>
      </c>
      <c r="C11" s="31">
        <v>100</v>
      </c>
      <c r="E11" s="93">
        <v>780</v>
      </c>
      <c r="F11" s="94">
        <v>34.061135371179041</v>
      </c>
      <c r="G11" s="93">
        <v>860</v>
      </c>
      <c r="H11" s="94">
        <v>37.554585152838428</v>
      </c>
      <c r="I11" s="93">
        <v>650</v>
      </c>
      <c r="J11" s="94">
        <v>28.384279475982531</v>
      </c>
    </row>
    <row r="12" spans="1:10" x14ac:dyDescent="0.2">
      <c r="A12" s="38" t="s">
        <v>32</v>
      </c>
      <c r="B12" s="22">
        <v>215</v>
      </c>
      <c r="C12" s="12">
        <v>100</v>
      </c>
      <c r="E12" s="95">
        <v>65</v>
      </c>
      <c r="F12" s="96">
        <v>30.232558139534884</v>
      </c>
      <c r="G12" s="95">
        <v>60</v>
      </c>
      <c r="H12" s="96">
        <v>27.906976744186046</v>
      </c>
      <c r="I12" s="95">
        <v>95</v>
      </c>
      <c r="J12" s="96">
        <v>44.186046511627907</v>
      </c>
    </row>
    <row r="13" spans="1:10" x14ac:dyDescent="0.2">
      <c r="A13" s="38" t="s">
        <v>33</v>
      </c>
      <c r="B13" s="22">
        <v>255</v>
      </c>
      <c r="C13" s="12">
        <v>100</v>
      </c>
      <c r="E13" s="95">
        <v>35</v>
      </c>
      <c r="F13" s="96">
        <v>13.725490196078431</v>
      </c>
      <c r="G13" s="95">
        <v>70</v>
      </c>
      <c r="H13" s="96">
        <v>27.450980392156861</v>
      </c>
      <c r="I13" s="95">
        <v>145</v>
      </c>
      <c r="J13" s="96">
        <v>56.862745098039213</v>
      </c>
    </row>
    <row r="14" spans="1:10" x14ac:dyDescent="0.2">
      <c r="A14" s="38" t="s">
        <v>34</v>
      </c>
      <c r="B14" s="22">
        <v>1225</v>
      </c>
      <c r="C14" s="12">
        <v>100</v>
      </c>
      <c r="E14" s="95">
        <v>530</v>
      </c>
      <c r="F14" s="96">
        <v>43.265306122448976</v>
      </c>
      <c r="G14" s="95">
        <v>485</v>
      </c>
      <c r="H14" s="96">
        <v>39.591836734693878</v>
      </c>
      <c r="I14" s="95">
        <v>205</v>
      </c>
      <c r="J14" s="96">
        <v>16.73469387755102</v>
      </c>
    </row>
    <row r="15" spans="1:10" x14ac:dyDescent="0.2">
      <c r="A15" s="38" t="s">
        <v>35</v>
      </c>
      <c r="B15" s="22">
        <v>80</v>
      </c>
      <c r="C15" s="12">
        <v>100</v>
      </c>
      <c r="E15" s="95">
        <v>15</v>
      </c>
      <c r="F15" s="96">
        <v>18.75</v>
      </c>
      <c r="G15" s="95">
        <v>30</v>
      </c>
      <c r="H15" s="96">
        <v>37.5</v>
      </c>
      <c r="I15" s="95">
        <v>35</v>
      </c>
      <c r="J15" s="96">
        <v>43.75</v>
      </c>
    </row>
    <row r="16" spans="1:10" x14ac:dyDescent="0.2">
      <c r="A16" s="38" t="s">
        <v>36</v>
      </c>
      <c r="B16" s="22">
        <v>35</v>
      </c>
      <c r="C16" s="12">
        <v>100</v>
      </c>
      <c r="E16" s="95">
        <v>0</v>
      </c>
      <c r="F16" s="96">
        <v>0</v>
      </c>
      <c r="G16" s="95">
        <v>25</v>
      </c>
      <c r="H16" s="96">
        <v>71.428571428571431</v>
      </c>
      <c r="I16" s="95">
        <v>15</v>
      </c>
      <c r="J16" s="96">
        <v>42.857142857142854</v>
      </c>
    </row>
    <row r="17" spans="1:14" x14ac:dyDescent="0.2">
      <c r="A17" s="38" t="s">
        <v>37</v>
      </c>
      <c r="B17" s="22">
        <v>60</v>
      </c>
      <c r="C17" s="12">
        <v>100</v>
      </c>
      <c r="E17" s="95">
        <v>25</v>
      </c>
      <c r="F17" s="96">
        <v>41.666666666666664</v>
      </c>
      <c r="G17" s="95">
        <v>25</v>
      </c>
      <c r="H17" s="96">
        <v>41.666666666666664</v>
      </c>
      <c r="I17" s="95">
        <v>10</v>
      </c>
      <c r="J17" s="96">
        <v>16.666666666666668</v>
      </c>
    </row>
    <row r="18" spans="1:14" x14ac:dyDescent="0.2">
      <c r="A18" s="38" t="s">
        <v>38</v>
      </c>
      <c r="B18" s="22">
        <v>285</v>
      </c>
      <c r="C18" s="12">
        <v>100</v>
      </c>
      <c r="E18" s="95">
        <v>65</v>
      </c>
      <c r="F18" s="96">
        <v>22.807017543859651</v>
      </c>
      <c r="G18" s="95">
        <v>125</v>
      </c>
      <c r="H18" s="96">
        <v>43.859649122807021</v>
      </c>
      <c r="I18" s="95">
        <v>90</v>
      </c>
      <c r="J18" s="96">
        <v>31.578947368421051</v>
      </c>
    </row>
    <row r="19" spans="1:14" x14ac:dyDescent="0.2">
      <c r="A19" s="38" t="s">
        <v>40</v>
      </c>
      <c r="B19" s="22">
        <v>135</v>
      </c>
      <c r="C19" s="12">
        <v>100</v>
      </c>
      <c r="E19" s="95">
        <v>45</v>
      </c>
      <c r="F19" s="96">
        <v>33.333333333333336</v>
      </c>
      <c r="G19" s="95">
        <v>35</v>
      </c>
      <c r="H19" s="96">
        <v>25.925925925925927</v>
      </c>
      <c r="I19" s="95">
        <v>55</v>
      </c>
      <c r="J19" s="96">
        <v>40.74074074074074</v>
      </c>
      <c r="N19" s="16"/>
    </row>
    <row r="20" spans="1:14" x14ac:dyDescent="0.2">
      <c r="A20" s="14"/>
      <c r="B20" s="22"/>
      <c r="C20" s="12"/>
      <c r="E20" s="95"/>
      <c r="F20" s="94"/>
      <c r="G20" s="95"/>
      <c r="H20" s="94"/>
      <c r="I20" s="95"/>
      <c r="J20" s="94"/>
    </row>
    <row r="21" spans="1:14" s="16" customFormat="1" x14ac:dyDescent="0.2">
      <c r="A21" s="37" t="s">
        <v>41</v>
      </c>
      <c r="B21" s="35">
        <v>1150</v>
      </c>
      <c r="C21" s="31">
        <v>100</v>
      </c>
      <c r="E21" s="93">
        <v>445</v>
      </c>
      <c r="F21" s="94">
        <v>38.695652173913047</v>
      </c>
      <c r="G21" s="93">
        <v>345</v>
      </c>
      <c r="H21" s="94">
        <v>30</v>
      </c>
      <c r="I21" s="93">
        <v>370</v>
      </c>
      <c r="J21" s="94">
        <v>32.173913043478258</v>
      </c>
    </row>
    <row r="22" spans="1:14" x14ac:dyDescent="0.2">
      <c r="A22" s="38" t="s">
        <v>42</v>
      </c>
      <c r="B22" s="22">
        <v>170</v>
      </c>
      <c r="C22" s="12">
        <v>100</v>
      </c>
      <c r="E22" s="95">
        <v>60</v>
      </c>
      <c r="F22" s="96">
        <v>35.294117647058826</v>
      </c>
      <c r="G22" s="95">
        <v>45</v>
      </c>
      <c r="H22" s="96">
        <v>26.470588235294116</v>
      </c>
      <c r="I22" s="95">
        <v>60</v>
      </c>
      <c r="J22" s="96">
        <v>35.294117647058826</v>
      </c>
    </row>
    <row r="23" spans="1:14" x14ac:dyDescent="0.2">
      <c r="A23" s="38" t="s">
        <v>43</v>
      </c>
      <c r="B23" s="22">
        <v>255</v>
      </c>
      <c r="C23" s="12">
        <v>100</v>
      </c>
      <c r="E23" s="95">
        <v>100</v>
      </c>
      <c r="F23" s="96">
        <v>39.215686274509807</v>
      </c>
      <c r="G23" s="95">
        <v>70</v>
      </c>
      <c r="H23" s="96">
        <v>27.450980392156861</v>
      </c>
      <c r="I23" s="95">
        <v>85</v>
      </c>
      <c r="J23" s="96">
        <v>33.333333333333336</v>
      </c>
    </row>
    <row r="24" spans="1:14" x14ac:dyDescent="0.2">
      <c r="A24" s="38" t="s">
        <v>44</v>
      </c>
      <c r="B24" s="22">
        <v>450</v>
      </c>
      <c r="C24" s="12">
        <v>100</v>
      </c>
      <c r="E24" s="95">
        <v>185</v>
      </c>
      <c r="F24" s="96">
        <v>41.111111111111114</v>
      </c>
      <c r="G24" s="95">
        <v>155</v>
      </c>
      <c r="H24" s="96">
        <v>34.444444444444443</v>
      </c>
      <c r="I24" s="95">
        <v>110</v>
      </c>
      <c r="J24" s="96">
        <v>24.444444444444443</v>
      </c>
    </row>
    <row r="25" spans="1:14" x14ac:dyDescent="0.2">
      <c r="A25" s="38" t="s">
        <v>45</v>
      </c>
      <c r="B25" s="22">
        <v>90</v>
      </c>
      <c r="C25" s="12">
        <v>100</v>
      </c>
      <c r="E25" s="95">
        <v>25</v>
      </c>
      <c r="F25" s="96">
        <v>27.777777777777779</v>
      </c>
      <c r="G25" s="95">
        <v>35</v>
      </c>
      <c r="H25" s="96">
        <v>38.888888888888886</v>
      </c>
      <c r="I25" s="95">
        <v>35</v>
      </c>
      <c r="J25" s="96">
        <v>38.888888888888886</v>
      </c>
    </row>
    <row r="26" spans="1:14" x14ac:dyDescent="0.2">
      <c r="A26" s="38" t="s">
        <v>46</v>
      </c>
      <c r="B26" s="22">
        <v>30</v>
      </c>
      <c r="C26" s="12">
        <v>100</v>
      </c>
      <c r="E26" s="95">
        <v>30</v>
      </c>
      <c r="F26" s="96">
        <v>100</v>
      </c>
      <c r="G26" s="95">
        <v>0</v>
      </c>
      <c r="H26" s="96">
        <v>0</v>
      </c>
      <c r="I26" s="95">
        <v>0</v>
      </c>
      <c r="J26" s="96">
        <v>0</v>
      </c>
    </row>
    <row r="27" spans="1:14" x14ac:dyDescent="0.2">
      <c r="A27" s="38" t="s">
        <v>47</v>
      </c>
      <c r="B27" s="22" t="s">
        <v>39</v>
      </c>
      <c r="C27" s="22" t="s">
        <v>39</v>
      </c>
      <c r="E27" s="97" t="s">
        <v>39</v>
      </c>
      <c r="F27" s="98" t="s">
        <v>39</v>
      </c>
      <c r="G27" s="97" t="s">
        <v>39</v>
      </c>
      <c r="H27" s="98" t="s">
        <v>39</v>
      </c>
      <c r="I27" s="97" t="s">
        <v>39</v>
      </c>
      <c r="J27" s="98" t="s">
        <v>39</v>
      </c>
    </row>
    <row r="28" spans="1:14" x14ac:dyDescent="0.2">
      <c r="A28" s="38" t="s">
        <v>48</v>
      </c>
      <c r="B28" s="22">
        <v>35</v>
      </c>
      <c r="C28" s="12">
        <v>100</v>
      </c>
      <c r="E28" s="95">
        <v>10</v>
      </c>
      <c r="F28" s="96">
        <v>28.571428571428573</v>
      </c>
      <c r="G28" s="95">
        <v>15</v>
      </c>
      <c r="H28" s="96">
        <v>42.857142857142854</v>
      </c>
      <c r="I28" s="95">
        <v>15</v>
      </c>
      <c r="J28" s="96">
        <v>42.857142857142854</v>
      </c>
    </row>
    <row r="29" spans="1:14" x14ac:dyDescent="0.2">
      <c r="A29" s="38" t="s">
        <v>49</v>
      </c>
      <c r="B29" s="22">
        <v>50</v>
      </c>
      <c r="C29" s="12">
        <v>100</v>
      </c>
      <c r="E29" s="95">
        <v>10</v>
      </c>
      <c r="F29" s="96">
        <v>20</v>
      </c>
      <c r="G29" s="95">
        <v>10</v>
      </c>
      <c r="H29" s="96">
        <v>20</v>
      </c>
      <c r="I29" s="95">
        <v>30</v>
      </c>
      <c r="J29" s="96">
        <v>60</v>
      </c>
    </row>
    <row r="30" spans="1:14" x14ac:dyDescent="0.2">
      <c r="A30" s="38" t="s">
        <v>51</v>
      </c>
      <c r="B30" s="22">
        <v>40</v>
      </c>
      <c r="C30" s="12">
        <v>100</v>
      </c>
      <c r="E30" s="95">
        <v>15</v>
      </c>
      <c r="F30" s="96">
        <v>37.5</v>
      </c>
      <c r="G30" s="95">
        <v>10</v>
      </c>
      <c r="H30" s="96">
        <v>25</v>
      </c>
      <c r="I30" s="95">
        <v>20</v>
      </c>
      <c r="J30" s="96">
        <v>50</v>
      </c>
    </row>
    <row r="31" spans="1:14" x14ac:dyDescent="0.2">
      <c r="A31" s="14"/>
      <c r="B31" s="22"/>
      <c r="C31" s="12"/>
      <c r="E31" s="95"/>
      <c r="F31" s="94"/>
      <c r="G31" s="95"/>
      <c r="H31" s="94"/>
      <c r="I31" s="95"/>
      <c r="J31" s="94"/>
    </row>
    <row r="32" spans="1:14" s="16" customFormat="1" x14ac:dyDescent="0.2">
      <c r="A32" s="37" t="s">
        <v>54</v>
      </c>
      <c r="B32" s="35">
        <v>815</v>
      </c>
      <c r="C32" s="31">
        <v>100</v>
      </c>
      <c r="E32" s="93">
        <v>285</v>
      </c>
      <c r="F32" s="94">
        <v>34.969325153374236</v>
      </c>
      <c r="G32" s="93">
        <v>290</v>
      </c>
      <c r="H32" s="94">
        <v>35.582822085889568</v>
      </c>
      <c r="I32" s="93">
        <v>240</v>
      </c>
      <c r="J32" s="94">
        <v>29.447852760736197</v>
      </c>
    </row>
    <row r="33" spans="1:10" x14ac:dyDescent="0.2">
      <c r="A33" s="38" t="s">
        <v>55</v>
      </c>
      <c r="B33" s="22">
        <v>30</v>
      </c>
      <c r="C33" s="12">
        <v>100</v>
      </c>
      <c r="E33" s="95">
        <v>15</v>
      </c>
      <c r="F33" s="96">
        <v>50</v>
      </c>
      <c r="G33" s="95">
        <v>10</v>
      </c>
      <c r="H33" s="96">
        <v>33.333333333333336</v>
      </c>
      <c r="I33" s="95">
        <v>10</v>
      </c>
      <c r="J33" s="96">
        <v>33.333333333333336</v>
      </c>
    </row>
    <row r="34" spans="1:10" x14ac:dyDescent="0.2">
      <c r="A34" s="38" t="s">
        <v>56</v>
      </c>
      <c r="B34" s="22">
        <v>190</v>
      </c>
      <c r="C34" s="12">
        <v>100</v>
      </c>
      <c r="E34" s="95">
        <v>55</v>
      </c>
      <c r="F34" s="96">
        <v>28.94736842105263</v>
      </c>
      <c r="G34" s="95">
        <v>70</v>
      </c>
      <c r="H34" s="96">
        <v>36.842105263157897</v>
      </c>
      <c r="I34" s="95">
        <v>65</v>
      </c>
      <c r="J34" s="96">
        <v>34.210526315789473</v>
      </c>
    </row>
    <row r="35" spans="1:10" x14ac:dyDescent="0.2">
      <c r="A35" s="38" t="s">
        <v>57</v>
      </c>
      <c r="B35" s="22">
        <v>195</v>
      </c>
      <c r="C35" s="12">
        <v>100</v>
      </c>
      <c r="E35" s="95">
        <v>75</v>
      </c>
      <c r="F35" s="96">
        <v>38.46153846153846</v>
      </c>
      <c r="G35" s="95">
        <v>55</v>
      </c>
      <c r="H35" s="96">
        <v>28.205128205128204</v>
      </c>
      <c r="I35" s="95">
        <v>70</v>
      </c>
      <c r="J35" s="96">
        <v>35.897435897435898</v>
      </c>
    </row>
    <row r="36" spans="1:10" x14ac:dyDescent="0.2">
      <c r="A36" s="38" t="s">
        <v>58</v>
      </c>
      <c r="B36" s="22">
        <v>270</v>
      </c>
      <c r="C36" s="12">
        <v>100</v>
      </c>
      <c r="E36" s="95">
        <v>105</v>
      </c>
      <c r="F36" s="96">
        <v>38.888888888888886</v>
      </c>
      <c r="G36" s="95">
        <v>120</v>
      </c>
      <c r="H36" s="96">
        <v>44.444444444444443</v>
      </c>
      <c r="I36" s="95">
        <v>50</v>
      </c>
      <c r="J36" s="96">
        <v>18.518518518518519</v>
      </c>
    </row>
    <row r="37" spans="1:10" x14ac:dyDescent="0.2">
      <c r="A37" s="38" t="s">
        <v>59</v>
      </c>
      <c r="B37" s="22">
        <v>130</v>
      </c>
      <c r="C37" s="12">
        <v>100</v>
      </c>
      <c r="E37" s="95">
        <v>35</v>
      </c>
      <c r="F37" s="96">
        <v>26.923076923076923</v>
      </c>
      <c r="G37" s="95">
        <v>45</v>
      </c>
      <c r="H37" s="96">
        <v>34.615384615384613</v>
      </c>
      <c r="I37" s="95">
        <v>55</v>
      </c>
      <c r="J37" s="96">
        <v>42.307692307692307</v>
      </c>
    </row>
    <row r="38" spans="1:10" x14ac:dyDescent="0.2">
      <c r="A38" s="37"/>
      <c r="E38" s="95"/>
      <c r="F38" s="94"/>
      <c r="G38" s="95"/>
      <c r="H38" s="94"/>
      <c r="I38" s="95"/>
      <c r="J38" s="94"/>
    </row>
    <row r="39" spans="1:10" s="16" customFormat="1" x14ac:dyDescent="0.2">
      <c r="A39" s="37" t="s">
        <v>60</v>
      </c>
      <c r="B39" s="35">
        <v>2505</v>
      </c>
      <c r="C39" s="31">
        <v>100</v>
      </c>
      <c r="E39" s="93">
        <v>1210</v>
      </c>
      <c r="F39" s="94">
        <v>48.303393213572853</v>
      </c>
      <c r="G39" s="93">
        <v>810</v>
      </c>
      <c r="H39" s="94">
        <v>32.335329341317369</v>
      </c>
      <c r="I39" s="93">
        <v>480</v>
      </c>
      <c r="J39" s="94">
        <v>19.161676646706585</v>
      </c>
    </row>
    <row r="40" spans="1:10" x14ac:dyDescent="0.2">
      <c r="A40" s="38" t="s">
        <v>61</v>
      </c>
      <c r="B40" s="22">
        <v>35</v>
      </c>
      <c r="C40" s="12">
        <v>100</v>
      </c>
      <c r="E40" s="95">
        <v>20</v>
      </c>
      <c r="F40" s="96">
        <v>57.142857142857146</v>
      </c>
      <c r="G40" s="95">
        <v>0</v>
      </c>
      <c r="H40" s="96">
        <v>0</v>
      </c>
      <c r="I40" s="95">
        <v>10</v>
      </c>
      <c r="J40" s="96">
        <v>28.571428571428573</v>
      </c>
    </row>
    <row r="41" spans="1:10" x14ac:dyDescent="0.2">
      <c r="A41" s="38" t="s">
        <v>62</v>
      </c>
      <c r="B41" s="22">
        <v>170</v>
      </c>
      <c r="C41" s="12">
        <v>100</v>
      </c>
      <c r="E41" s="95">
        <v>70</v>
      </c>
      <c r="F41" s="96">
        <v>41.176470588235297</v>
      </c>
      <c r="G41" s="95">
        <v>30</v>
      </c>
      <c r="H41" s="96">
        <v>17.647058823529413</v>
      </c>
      <c r="I41" s="95">
        <v>70</v>
      </c>
      <c r="J41" s="96">
        <v>41.176470588235297</v>
      </c>
    </row>
    <row r="42" spans="1:10" x14ac:dyDescent="0.2">
      <c r="A42" s="38" t="s">
        <v>63</v>
      </c>
      <c r="B42" s="22">
        <v>880</v>
      </c>
      <c r="C42" s="12">
        <v>100</v>
      </c>
      <c r="E42" s="95">
        <v>425</v>
      </c>
      <c r="F42" s="96">
        <v>48.295454545454547</v>
      </c>
      <c r="G42" s="95">
        <v>305</v>
      </c>
      <c r="H42" s="96">
        <v>34.659090909090907</v>
      </c>
      <c r="I42" s="95">
        <v>150</v>
      </c>
      <c r="J42" s="96">
        <v>17.045454545454547</v>
      </c>
    </row>
    <row r="43" spans="1:10" x14ac:dyDescent="0.2">
      <c r="A43" s="38" t="s">
        <v>64</v>
      </c>
      <c r="B43" s="22">
        <v>1275</v>
      </c>
      <c r="C43" s="12">
        <v>100</v>
      </c>
      <c r="E43" s="95">
        <v>615</v>
      </c>
      <c r="F43" s="96">
        <v>48.235294117647058</v>
      </c>
      <c r="G43" s="95">
        <v>430</v>
      </c>
      <c r="H43" s="96">
        <v>33.725490196078432</v>
      </c>
      <c r="I43" s="95">
        <v>225</v>
      </c>
      <c r="J43" s="96">
        <v>17.647058823529413</v>
      </c>
    </row>
    <row r="44" spans="1:10" x14ac:dyDescent="0.2">
      <c r="A44" s="39" t="s">
        <v>65</v>
      </c>
      <c r="B44" s="22">
        <v>130</v>
      </c>
      <c r="C44" s="12">
        <v>100</v>
      </c>
      <c r="E44" s="95">
        <v>70</v>
      </c>
      <c r="F44" s="96">
        <v>53.846153846153847</v>
      </c>
      <c r="G44" s="95">
        <v>30</v>
      </c>
      <c r="H44" s="96">
        <v>23.076923076923077</v>
      </c>
      <c r="I44" s="95">
        <v>35</v>
      </c>
      <c r="J44" s="96">
        <v>26.923076923076923</v>
      </c>
    </row>
    <row r="45" spans="1:10" x14ac:dyDescent="0.2">
      <c r="A45" s="38"/>
      <c r="E45" s="95"/>
      <c r="F45" s="94"/>
      <c r="G45" s="95"/>
      <c r="H45" s="94"/>
      <c r="I45" s="95"/>
      <c r="J45" s="94"/>
    </row>
    <row r="46" spans="1:10" s="16" customFormat="1" x14ac:dyDescent="0.2">
      <c r="A46" s="37" t="s">
        <v>96</v>
      </c>
      <c r="B46" s="35">
        <v>715</v>
      </c>
      <c r="C46" s="31">
        <v>100</v>
      </c>
      <c r="E46" s="93">
        <v>290</v>
      </c>
      <c r="F46" s="94">
        <v>40.55944055944056</v>
      </c>
      <c r="G46" s="93">
        <v>205</v>
      </c>
      <c r="H46" s="94">
        <v>28.67132867132867</v>
      </c>
      <c r="I46" s="93">
        <v>220</v>
      </c>
      <c r="J46" s="94">
        <v>30.76923076923077</v>
      </c>
    </row>
    <row r="47" spans="1:10" x14ac:dyDescent="0.2">
      <c r="A47" s="39" t="s">
        <v>66</v>
      </c>
      <c r="B47" s="22">
        <v>460</v>
      </c>
      <c r="C47" s="12">
        <v>100</v>
      </c>
      <c r="E47" s="95">
        <v>180</v>
      </c>
      <c r="F47" s="96">
        <v>39.130434782608695</v>
      </c>
      <c r="G47" s="95">
        <v>130</v>
      </c>
      <c r="H47" s="96">
        <v>28.260869565217391</v>
      </c>
      <c r="I47" s="95">
        <v>150</v>
      </c>
      <c r="J47" s="96">
        <v>32.608695652173914</v>
      </c>
    </row>
    <row r="48" spans="1:10" x14ac:dyDescent="0.2">
      <c r="A48" s="39" t="s">
        <v>52</v>
      </c>
      <c r="B48" s="22">
        <v>80</v>
      </c>
      <c r="C48" s="12">
        <v>100</v>
      </c>
      <c r="E48" s="95">
        <v>15</v>
      </c>
      <c r="F48" s="96">
        <v>18.75</v>
      </c>
      <c r="G48" s="95">
        <v>30</v>
      </c>
      <c r="H48" s="96">
        <v>37.5</v>
      </c>
      <c r="I48" s="95">
        <v>35</v>
      </c>
      <c r="J48" s="96">
        <v>43.75</v>
      </c>
    </row>
    <row r="49" spans="1:11" x14ac:dyDescent="0.2">
      <c r="A49" s="39" t="s">
        <v>53</v>
      </c>
      <c r="B49" s="22">
        <v>30</v>
      </c>
      <c r="C49" s="12">
        <v>100</v>
      </c>
      <c r="E49" s="95">
        <v>10</v>
      </c>
      <c r="F49" s="96">
        <v>33.333333333333336</v>
      </c>
      <c r="G49" s="95">
        <v>10</v>
      </c>
      <c r="H49" s="96">
        <v>33.333333333333336</v>
      </c>
      <c r="I49" s="95">
        <v>10</v>
      </c>
      <c r="J49" s="96">
        <v>33.333333333333336</v>
      </c>
    </row>
    <row r="50" spans="1:11" x14ac:dyDescent="0.2">
      <c r="A50" s="39" t="s">
        <v>50</v>
      </c>
      <c r="B50" s="22">
        <v>140</v>
      </c>
      <c r="C50" s="12">
        <v>100</v>
      </c>
      <c r="E50" s="95">
        <v>80</v>
      </c>
      <c r="F50" s="96">
        <v>57.142857142857146</v>
      </c>
      <c r="G50" s="95">
        <v>40</v>
      </c>
      <c r="H50" s="96">
        <v>28.571428571428573</v>
      </c>
      <c r="I50" s="95">
        <v>25</v>
      </c>
      <c r="J50" s="96">
        <v>17.857142857142858</v>
      </c>
    </row>
    <row r="51" spans="1:11" x14ac:dyDescent="0.2">
      <c r="A51" s="14"/>
      <c r="E51" s="95"/>
      <c r="F51" s="94"/>
      <c r="G51" s="95"/>
      <c r="H51" s="94"/>
      <c r="I51" s="95"/>
      <c r="J51" s="94"/>
    </row>
    <row r="52" spans="1:11" s="16" customFormat="1" x14ac:dyDescent="0.2">
      <c r="A52" s="37" t="s">
        <v>97</v>
      </c>
      <c r="B52" s="35">
        <v>7730</v>
      </c>
      <c r="C52" s="31">
        <v>100</v>
      </c>
      <c r="E52" s="93">
        <v>4215</v>
      </c>
      <c r="F52" s="94">
        <v>54.527813712807244</v>
      </c>
      <c r="G52" s="93">
        <v>2670</v>
      </c>
      <c r="H52" s="94">
        <v>34.540750323415267</v>
      </c>
      <c r="I52" s="93">
        <v>840</v>
      </c>
      <c r="J52" s="94">
        <v>10.866752910737386</v>
      </c>
    </row>
    <row r="53" spans="1:11" x14ac:dyDescent="0.2">
      <c r="A53" s="38" t="s">
        <v>67</v>
      </c>
      <c r="B53" s="22">
        <v>80</v>
      </c>
      <c r="C53" s="12">
        <v>100</v>
      </c>
      <c r="E53" s="95">
        <v>20</v>
      </c>
      <c r="F53" s="96">
        <v>25</v>
      </c>
      <c r="G53" s="95">
        <v>35</v>
      </c>
      <c r="H53" s="96">
        <v>43.75</v>
      </c>
      <c r="I53" s="95">
        <v>25</v>
      </c>
      <c r="J53" s="96">
        <v>31.25</v>
      </c>
    </row>
    <row r="54" spans="1:11" x14ac:dyDescent="0.2">
      <c r="A54" s="38" t="s">
        <v>68</v>
      </c>
      <c r="B54" s="22">
        <v>7515</v>
      </c>
      <c r="C54" s="12">
        <v>100</v>
      </c>
      <c r="E54" s="95">
        <v>4130</v>
      </c>
      <c r="F54" s="96">
        <v>54.956753160345976</v>
      </c>
      <c r="G54" s="95">
        <v>2595</v>
      </c>
      <c r="H54" s="96">
        <v>34.530938123752492</v>
      </c>
      <c r="I54" s="95">
        <v>790</v>
      </c>
      <c r="J54" s="96">
        <v>10.512308715901531</v>
      </c>
    </row>
    <row r="55" spans="1:11" x14ac:dyDescent="0.2">
      <c r="A55" s="38" t="s">
        <v>99</v>
      </c>
      <c r="B55" s="22">
        <v>130</v>
      </c>
      <c r="C55" s="12">
        <v>100</v>
      </c>
      <c r="E55" s="95">
        <v>70</v>
      </c>
      <c r="F55" s="96">
        <v>53.846153846153847</v>
      </c>
      <c r="G55" s="95">
        <v>40</v>
      </c>
      <c r="H55" s="96">
        <v>30.76923076923077</v>
      </c>
      <c r="I55" s="95">
        <v>25</v>
      </c>
      <c r="J55" s="96">
        <v>19.23076923076923</v>
      </c>
    </row>
    <row r="56" spans="1:11" ht="13.5" thickBot="1" x14ac:dyDescent="0.25">
      <c r="A56" s="69"/>
      <c r="B56" s="70"/>
      <c r="C56" s="70"/>
      <c r="E56" s="70"/>
      <c r="F56" s="70"/>
      <c r="G56" s="70"/>
      <c r="H56" s="70"/>
      <c r="I56" s="70"/>
      <c r="J56" s="70"/>
    </row>
    <row r="57" spans="1:11" x14ac:dyDescent="0.2">
      <c r="A57" s="14"/>
    </row>
    <row r="58" spans="1:11" x14ac:dyDescent="0.2">
      <c r="A58" s="42" t="s">
        <v>23</v>
      </c>
      <c r="B58" s="28"/>
      <c r="C58" s="27"/>
      <c r="D58" s="24"/>
      <c r="E58" s="28"/>
      <c r="F58" s="27"/>
      <c r="G58" s="28"/>
      <c r="H58" s="27"/>
      <c r="I58" s="28"/>
      <c r="J58" s="27"/>
      <c r="K58" s="26"/>
    </row>
    <row r="59" spans="1:11" x14ac:dyDescent="0.2">
      <c r="A59" s="43" t="s">
        <v>24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</row>
    <row r="60" spans="1:11" x14ac:dyDescent="0.2">
      <c r="A60" s="43" t="s">
        <v>25</v>
      </c>
      <c r="B60" s="26"/>
      <c r="C60" s="26"/>
      <c r="D60" s="26"/>
      <c r="E60" s="26"/>
      <c r="F60" s="26"/>
      <c r="G60" s="26"/>
      <c r="H60" s="26"/>
      <c r="I60" s="26"/>
      <c r="J60" s="26"/>
      <c r="K60" s="26"/>
    </row>
    <row r="61" spans="1:11" x14ac:dyDescent="0.2">
      <c r="A61" s="43" t="s">
        <v>98</v>
      </c>
      <c r="B61" s="26"/>
      <c r="C61" s="26"/>
      <c r="D61" s="26"/>
      <c r="E61" s="26"/>
      <c r="F61" s="26"/>
      <c r="G61" s="26"/>
      <c r="H61" s="26"/>
      <c r="I61" s="26"/>
      <c r="J61" s="26"/>
      <c r="K61" s="26"/>
    </row>
    <row r="62" spans="1:11" x14ac:dyDescent="0.2">
      <c r="A62" s="44" t="s">
        <v>26</v>
      </c>
      <c r="B62" s="26"/>
      <c r="C62" s="26"/>
      <c r="D62" s="26"/>
      <c r="E62" s="26"/>
      <c r="F62" s="26"/>
      <c r="G62" s="26"/>
      <c r="H62" s="26"/>
      <c r="I62" s="26"/>
      <c r="J62" s="26"/>
      <c r="K62" s="26"/>
    </row>
    <row r="63" spans="1:11" x14ac:dyDescent="0.2">
      <c r="A63" s="77" t="s">
        <v>102</v>
      </c>
      <c r="B63" s="26"/>
      <c r="C63" s="26"/>
      <c r="D63" s="26"/>
      <c r="E63" s="26"/>
      <c r="F63" s="26"/>
      <c r="G63" s="26"/>
      <c r="H63" s="26"/>
      <c r="I63" s="26"/>
      <c r="J63" s="26"/>
      <c r="K63" s="26"/>
    </row>
    <row r="64" spans="1:11" x14ac:dyDescent="0.2">
      <c r="A64" s="75" t="s">
        <v>100</v>
      </c>
      <c r="B64" s="26"/>
      <c r="C64" s="26"/>
      <c r="D64" s="26"/>
      <c r="E64" s="26"/>
      <c r="F64" s="26"/>
      <c r="G64" s="26"/>
      <c r="H64" s="26"/>
      <c r="I64" s="26"/>
      <c r="J64" s="26"/>
      <c r="K64" s="26"/>
    </row>
    <row r="65" spans="1:1" x14ac:dyDescent="0.2">
      <c r="A65" s="76" t="s">
        <v>101</v>
      </c>
    </row>
  </sheetData>
  <mergeCells count="6">
    <mergeCell ref="E5:J5"/>
    <mergeCell ref="E6:F6"/>
    <mergeCell ref="G6:H6"/>
    <mergeCell ref="I6:J6"/>
    <mergeCell ref="A5:A7"/>
    <mergeCell ref="B5:C6"/>
  </mergeCells>
  <pageMargins left="0.7" right="0.7" top="0.75" bottom="0.75" header="0.3" footer="0.3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28CDF-164C-413D-897D-86C269D1DD02}">
  <sheetPr>
    <pageSetUpPr fitToPage="1"/>
  </sheetPr>
  <dimension ref="A1:R67"/>
  <sheetViews>
    <sheetView workbookViewId="0"/>
  </sheetViews>
  <sheetFormatPr defaultRowHeight="12.75" x14ac:dyDescent="0.2"/>
  <cols>
    <col min="1" max="1" width="24.5703125" style="21" customWidth="1"/>
    <col min="2" max="2" width="10.85546875" style="1" customWidth="1"/>
    <col min="3" max="3" width="5.85546875" style="1" customWidth="1"/>
    <col min="4" max="4" width="3.28515625" style="1" customWidth="1"/>
    <col min="5" max="5" width="13.7109375" style="1" customWidth="1"/>
    <col min="6" max="6" width="5.85546875" style="1" customWidth="1"/>
    <col min="7" max="7" width="11.5703125" style="1" customWidth="1"/>
    <col min="8" max="8" width="5.85546875" style="1" customWidth="1"/>
    <col min="9" max="9" width="11.5703125" style="1" customWidth="1"/>
    <col min="10" max="12" width="5.85546875" style="1" customWidth="1"/>
  </cols>
  <sheetData>
    <row r="1" spans="1:18" ht="18.75" x14ac:dyDescent="0.3">
      <c r="A1" s="40" t="s">
        <v>69</v>
      </c>
    </row>
    <row r="2" spans="1:18" ht="15.75" x14ac:dyDescent="0.25">
      <c r="A2" s="41" t="s">
        <v>29</v>
      </c>
    </row>
    <row r="4" spans="1:18" ht="13.5" thickBot="1" x14ac:dyDescent="0.2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8" ht="13.5" customHeight="1" x14ac:dyDescent="0.2">
      <c r="A5" s="56"/>
      <c r="B5" s="80" t="s">
        <v>3</v>
      </c>
      <c r="C5" s="80"/>
      <c r="E5" s="78" t="s">
        <v>2</v>
      </c>
      <c r="F5" s="78"/>
      <c r="G5" s="78"/>
      <c r="H5" s="78"/>
      <c r="I5" s="78"/>
      <c r="J5" s="78"/>
      <c r="K5" s="5"/>
      <c r="L5" s="5"/>
    </row>
    <row r="6" spans="1:18" ht="13.5" customHeight="1" x14ac:dyDescent="0.2">
      <c r="A6" s="30"/>
      <c r="B6" s="81"/>
      <c r="C6" s="81"/>
      <c r="D6" s="6"/>
      <c r="E6" s="79" t="s">
        <v>4</v>
      </c>
      <c r="F6" s="79"/>
      <c r="G6" s="79" t="s">
        <v>5</v>
      </c>
      <c r="H6" s="79"/>
      <c r="I6" s="79" t="s">
        <v>6</v>
      </c>
      <c r="J6" s="79"/>
      <c r="K6" s="7"/>
      <c r="L6" s="7"/>
    </row>
    <row r="7" spans="1:18" s="2" customFormat="1" ht="13.5" customHeight="1" thickBot="1" x14ac:dyDescent="0.25">
      <c r="A7" s="57"/>
      <c r="B7" s="65" t="s">
        <v>7</v>
      </c>
      <c r="C7" s="65" t="s">
        <v>8</v>
      </c>
      <c r="D7" s="6"/>
      <c r="E7" s="65" t="s">
        <v>7</v>
      </c>
      <c r="F7" s="65" t="s">
        <v>8</v>
      </c>
      <c r="G7" s="65" t="s">
        <v>7</v>
      </c>
      <c r="H7" s="65" t="s">
        <v>8</v>
      </c>
      <c r="I7" s="65" t="s">
        <v>7</v>
      </c>
      <c r="J7" s="65" t="s">
        <v>8</v>
      </c>
      <c r="K7" s="7"/>
      <c r="L7" s="7"/>
      <c r="M7"/>
      <c r="N7"/>
      <c r="O7"/>
      <c r="P7"/>
      <c r="Q7"/>
      <c r="R7"/>
    </row>
    <row r="8" spans="1:18" s="2" customFormat="1" x14ac:dyDescent="0.2">
      <c r="A8" s="45"/>
      <c r="B8" s="60"/>
      <c r="C8" s="60"/>
      <c r="D8" s="6"/>
      <c r="E8" s="36"/>
      <c r="F8" s="36"/>
      <c r="G8" s="60"/>
      <c r="H8" s="60"/>
      <c r="I8" s="64"/>
      <c r="J8" s="60"/>
      <c r="K8" s="7"/>
      <c r="L8" s="7"/>
      <c r="M8"/>
      <c r="N8"/>
      <c r="O8"/>
      <c r="P8"/>
      <c r="Q8"/>
      <c r="R8"/>
    </row>
    <row r="9" spans="1:18" s="2" customFormat="1" x14ac:dyDescent="0.2">
      <c r="A9" s="47" t="s">
        <v>70</v>
      </c>
      <c r="B9" s="48">
        <v>15205</v>
      </c>
      <c r="C9" s="49">
        <f>100*B9/$B9</f>
        <v>100</v>
      </c>
      <c r="D9" s="16"/>
      <c r="E9" s="48">
        <v>7225</v>
      </c>
      <c r="F9" s="49">
        <f>100*E9/$B9</f>
        <v>47.5172640578757</v>
      </c>
      <c r="G9" s="48">
        <v>5180</v>
      </c>
      <c r="H9" s="49">
        <f>100*G9/$B9</f>
        <v>34.067740874712264</v>
      </c>
      <c r="I9" s="48">
        <v>2805</v>
      </c>
      <c r="J9" s="49">
        <f>100*I9/$B9</f>
        <v>18.447878987175272</v>
      </c>
      <c r="K9" s="9"/>
      <c r="L9" s="9"/>
      <c r="M9"/>
      <c r="N9"/>
      <c r="O9"/>
      <c r="P9"/>
      <c r="Q9"/>
      <c r="R9"/>
    </row>
    <row r="10" spans="1:18" s="2" customFormat="1" x14ac:dyDescent="0.2">
      <c r="A10" s="50"/>
      <c r="B10" s="51"/>
      <c r="C10" s="52"/>
      <c r="D10" s="1"/>
      <c r="E10" s="51"/>
      <c r="F10" s="52"/>
      <c r="G10" s="51"/>
      <c r="H10" s="52"/>
      <c r="I10" s="51"/>
      <c r="J10" s="52"/>
      <c r="K10" s="9"/>
      <c r="L10" s="9"/>
      <c r="M10"/>
      <c r="N10"/>
      <c r="O10"/>
      <c r="P10"/>
      <c r="Q10"/>
      <c r="R10"/>
    </row>
    <row r="11" spans="1:18" s="2" customFormat="1" x14ac:dyDescent="0.2">
      <c r="A11" s="50" t="s">
        <v>71</v>
      </c>
      <c r="B11" s="51">
        <v>55</v>
      </c>
      <c r="C11" s="52">
        <f t="shared" ref="C11:C23" si="0">100*B11/$B11</f>
        <v>100</v>
      </c>
      <c r="D11" s="1"/>
      <c r="E11" s="51">
        <v>30</v>
      </c>
      <c r="F11" s="52">
        <f t="shared" ref="F11:F23" si="1">100*E11/$B11</f>
        <v>54.545454545454547</v>
      </c>
      <c r="G11" s="51">
        <v>20</v>
      </c>
      <c r="H11" s="52">
        <f t="shared" ref="H11:H23" si="2">100*G11/$B11</f>
        <v>36.363636363636367</v>
      </c>
      <c r="I11" s="51">
        <v>10</v>
      </c>
      <c r="J11" s="52">
        <f t="shared" ref="J11:J23" si="3">100*I11/$B11</f>
        <v>18.181818181818183</v>
      </c>
      <c r="K11" s="9"/>
      <c r="L11" s="9"/>
      <c r="M11"/>
      <c r="N11"/>
      <c r="O11"/>
      <c r="P11"/>
      <c r="Q11"/>
      <c r="R11"/>
    </row>
    <row r="12" spans="1:18" s="2" customFormat="1" x14ac:dyDescent="0.2">
      <c r="A12" s="50" t="s">
        <v>72</v>
      </c>
      <c r="B12" s="51">
        <v>50</v>
      </c>
      <c r="C12" s="52">
        <f t="shared" si="0"/>
        <v>100</v>
      </c>
      <c r="D12" s="1"/>
      <c r="E12" s="51">
        <v>20</v>
      </c>
      <c r="F12" s="52">
        <f t="shared" si="1"/>
        <v>40</v>
      </c>
      <c r="G12" s="51">
        <v>10</v>
      </c>
      <c r="H12" s="52">
        <f t="shared" si="2"/>
        <v>20</v>
      </c>
      <c r="I12" s="51">
        <v>10</v>
      </c>
      <c r="J12" s="52">
        <f t="shared" si="3"/>
        <v>20</v>
      </c>
      <c r="K12" s="9"/>
      <c r="L12" s="9"/>
      <c r="M12"/>
      <c r="N12"/>
      <c r="O12"/>
      <c r="P12"/>
      <c r="Q12"/>
      <c r="R12"/>
    </row>
    <row r="13" spans="1:18" s="2" customFormat="1" x14ac:dyDescent="0.2">
      <c r="A13" s="50" t="s">
        <v>73</v>
      </c>
      <c r="B13" s="51">
        <v>520</v>
      </c>
      <c r="C13" s="52">
        <f t="shared" si="0"/>
        <v>100</v>
      </c>
      <c r="D13" s="1"/>
      <c r="E13" s="51">
        <v>155</v>
      </c>
      <c r="F13" s="52">
        <f t="shared" si="1"/>
        <v>29.807692307692307</v>
      </c>
      <c r="G13" s="51">
        <v>220</v>
      </c>
      <c r="H13" s="52">
        <f t="shared" si="2"/>
        <v>42.307692307692307</v>
      </c>
      <c r="I13" s="51">
        <v>145</v>
      </c>
      <c r="J13" s="52">
        <f t="shared" si="3"/>
        <v>27.884615384615383</v>
      </c>
      <c r="K13" s="12"/>
      <c r="L13" s="12"/>
      <c r="M13"/>
      <c r="N13"/>
      <c r="O13"/>
      <c r="P13"/>
      <c r="Q13"/>
      <c r="R13"/>
    </row>
    <row r="14" spans="1:18" s="2" customFormat="1" x14ac:dyDescent="0.2">
      <c r="A14" s="50" t="s">
        <v>74</v>
      </c>
      <c r="B14" s="51">
        <v>1525</v>
      </c>
      <c r="C14" s="52">
        <f t="shared" si="0"/>
        <v>100</v>
      </c>
      <c r="D14" s="1"/>
      <c r="E14" s="51">
        <v>570</v>
      </c>
      <c r="F14" s="52">
        <f t="shared" si="1"/>
        <v>37.377049180327866</v>
      </c>
      <c r="G14" s="51">
        <v>550</v>
      </c>
      <c r="H14" s="52">
        <f t="shared" si="2"/>
        <v>36.065573770491802</v>
      </c>
      <c r="I14" s="51">
        <v>400</v>
      </c>
      <c r="J14" s="52">
        <f t="shared" si="3"/>
        <v>26.229508196721312</v>
      </c>
      <c r="K14" s="12"/>
      <c r="L14" s="12"/>
      <c r="M14"/>
      <c r="N14"/>
      <c r="O14"/>
      <c r="P14"/>
      <c r="Q14"/>
      <c r="R14"/>
    </row>
    <row r="15" spans="1:18" s="2" customFormat="1" x14ac:dyDescent="0.2">
      <c r="A15" s="50" t="s">
        <v>75</v>
      </c>
      <c r="B15" s="51">
        <v>2960</v>
      </c>
      <c r="C15" s="52">
        <f t="shared" si="0"/>
        <v>100</v>
      </c>
      <c r="D15" s="1"/>
      <c r="E15" s="51">
        <v>1150</v>
      </c>
      <c r="F15" s="52">
        <f t="shared" si="1"/>
        <v>38.851351351351354</v>
      </c>
      <c r="G15" s="51">
        <v>1120</v>
      </c>
      <c r="H15" s="52">
        <f t="shared" si="2"/>
        <v>37.837837837837839</v>
      </c>
      <c r="I15" s="51">
        <v>700</v>
      </c>
      <c r="J15" s="52">
        <f t="shared" si="3"/>
        <v>23.648648648648649</v>
      </c>
      <c r="K15" s="12"/>
      <c r="L15" s="12"/>
      <c r="M15"/>
      <c r="N15"/>
      <c r="O15"/>
      <c r="P15"/>
      <c r="Q15"/>
      <c r="R15"/>
    </row>
    <row r="16" spans="1:18" s="2" customFormat="1" x14ac:dyDescent="0.2">
      <c r="A16" s="50" t="s">
        <v>76</v>
      </c>
      <c r="B16" s="51">
        <v>3360</v>
      </c>
      <c r="C16" s="52">
        <f t="shared" si="0"/>
        <v>100</v>
      </c>
      <c r="D16" s="1"/>
      <c r="E16" s="51">
        <v>1320</v>
      </c>
      <c r="F16" s="52">
        <f t="shared" si="1"/>
        <v>39.285714285714285</v>
      </c>
      <c r="G16" s="51">
        <v>1280</v>
      </c>
      <c r="H16" s="52">
        <f t="shared" si="2"/>
        <v>38.095238095238095</v>
      </c>
      <c r="I16" s="51">
        <v>755</v>
      </c>
      <c r="J16" s="52">
        <f t="shared" si="3"/>
        <v>22.470238095238095</v>
      </c>
      <c r="K16" s="12"/>
      <c r="L16" s="12"/>
      <c r="M16"/>
      <c r="N16"/>
      <c r="O16"/>
      <c r="P16"/>
      <c r="Q16"/>
      <c r="R16"/>
    </row>
    <row r="17" spans="1:18" s="2" customFormat="1" x14ac:dyDescent="0.2">
      <c r="A17" s="50"/>
      <c r="B17" s="51"/>
      <c r="C17" s="52"/>
      <c r="D17" s="1"/>
      <c r="E17" s="51"/>
      <c r="F17" s="52"/>
      <c r="G17" s="51"/>
      <c r="H17" s="52"/>
      <c r="I17" s="51"/>
      <c r="J17" s="52"/>
      <c r="K17" s="12"/>
      <c r="L17" s="12"/>
      <c r="M17"/>
      <c r="N17"/>
      <c r="O17"/>
      <c r="P17"/>
      <c r="Q17"/>
      <c r="R17"/>
    </row>
    <row r="18" spans="1:18" s="2" customFormat="1" x14ac:dyDescent="0.2">
      <c r="A18" s="50" t="s">
        <v>77</v>
      </c>
      <c r="B18" s="51">
        <v>1905</v>
      </c>
      <c r="C18" s="52">
        <f t="shared" si="0"/>
        <v>100</v>
      </c>
      <c r="D18" s="1"/>
      <c r="E18" s="51">
        <v>835</v>
      </c>
      <c r="F18" s="52">
        <f t="shared" si="1"/>
        <v>43.832020997375331</v>
      </c>
      <c r="G18" s="51">
        <v>710</v>
      </c>
      <c r="H18" s="52">
        <f t="shared" si="2"/>
        <v>37.270341207349084</v>
      </c>
      <c r="I18" s="51">
        <v>360</v>
      </c>
      <c r="J18" s="52">
        <f t="shared" si="3"/>
        <v>18.897637795275589</v>
      </c>
      <c r="K18" s="12"/>
      <c r="L18" s="12"/>
      <c r="M18"/>
      <c r="N18"/>
      <c r="O18"/>
      <c r="P18"/>
      <c r="Q18"/>
      <c r="R18"/>
    </row>
    <row r="19" spans="1:18" s="2" customFormat="1" x14ac:dyDescent="0.2">
      <c r="A19" s="50" t="s">
        <v>78</v>
      </c>
      <c r="B19" s="51">
        <v>1155</v>
      </c>
      <c r="C19" s="52">
        <f t="shared" si="0"/>
        <v>100</v>
      </c>
      <c r="D19" s="1"/>
      <c r="E19" s="51">
        <v>595</v>
      </c>
      <c r="F19" s="52">
        <f t="shared" si="1"/>
        <v>51.515151515151516</v>
      </c>
      <c r="G19" s="51">
        <v>355</v>
      </c>
      <c r="H19" s="52">
        <f t="shared" si="2"/>
        <v>30.735930735930737</v>
      </c>
      <c r="I19" s="51">
        <v>200</v>
      </c>
      <c r="J19" s="52">
        <f t="shared" si="3"/>
        <v>17.316017316017316</v>
      </c>
      <c r="K19" s="12"/>
      <c r="L19" s="12"/>
      <c r="M19"/>
      <c r="N19"/>
      <c r="O19"/>
      <c r="P19"/>
      <c r="Q19"/>
      <c r="R19"/>
    </row>
    <row r="20" spans="1:18" s="2" customFormat="1" x14ac:dyDescent="0.2">
      <c r="A20" s="50" t="s">
        <v>79</v>
      </c>
      <c r="B20" s="51">
        <v>1270</v>
      </c>
      <c r="C20" s="52">
        <f t="shared" si="0"/>
        <v>100</v>
      </c>
      <c r="D20" s="1"/>
      <c r="E20" s="51">
        <v>715</v>
      </c>
      <c r="F20" s="52">
        <f t="shared" si="1"/>
        <v>56.2992125984252</v>
      </c>
      <c r="G20" s="51">
        <v>430</v>
      </c>
      <c r="H20" s="52">
        <f t="shared" si="2"/>
        <v>33.85826771653543</v>
      </c>
      <c r="I20" s="51">
        <v>120</v>
      </c>
      <c r="J20" s="52">
        <f t="shared" si="3"/>
        <v>9.4488188976377945</v>
      </c>
      <c r="K20" s="12"/>
      <c r="L20" s="12"/>
      <c r="M20"/>
      <c r="N20"/>
      <c r="O20"/>
      <c r="P20"/>
      <c r="Q20"/>
      <c r="R20"/>
    </row>
    <row r="21" spans="1:18" s="2" customFormat="1" x14ac:dyDescent="0.2">
      <c r="A21" s="50" t="s">
        <v>80</v>
      </c>
      <c r="B21" s="51">
        <v>740</v>
      </c>
      <c r="C21" s="52">
        <f t="shared" si="0"/>
        <v>100</v>
      </c>
      <c r="D21" s="1"/>
      <c r="E21" s="51">
        <v>460</v>
      </c>
      <c r="F21" s="52">
        <f t="shared" si="1"/>
        <v>62.162162162162161</v>
      </c>
      <c r="G21" s="51">
        <v>230</v>
      </c>
      <c r="H21" s="52">
        <f t="shared" si="2"/>
        <v>31.081081081081081</v>
      </c>
      <c r="I21" s="51">
        <v>45</v>
      </c>
      <c r="J21" s="52">
        <f t="shared" si="3"/>
        <v>6.0810810810810807</v>
      </c>
      <c r="K21" s="12"/>
      <c r="L21" s="12"/>
      <c r="M21"/>
      <c r="N21"/>
      <c r="O21"/>
      <c r="P21"/>
      <c r="Q21"/>
      <c r="R21"/>
    </row>
    <row r="22" spans="1:18" s="2" customFormat="1" x14ac:dyDescent="0.2">
      <c r="A22" s="50" t="s">
        <v>81</v>
      </c>
      <c r="B22" s="51">
        <v>895</v>
      </c>
      <c r="C22" s="52">
        <f t="shared" si="0"/>
        <v>100</v>
      </c>
      <c r="D22" s="1"/>
      <c r="E22" s="51">
        <v>690</v>
      </c>
      <c r="F22" s="52">
        <f t="shared" si="1"/>
        <v>77.094972067039109</v>
      </c>
      <c r="G22" s="51">
        <v>160</v>
      </c>
      <c r="H22" s="52">
        <f t="shared" si="2"/>
        <v>17.877094972067038</v>
      </c>
      <c r="I22" s="51">
        <v>45</v>
      </c>
      <c r="J22" s="52">
        <f t="shared" si="3"/>
        <v>5.027932960893855</v>
      </c>
      <c r="K22" s="12"/>
      <c r="L22" s="12"/>
      <c r="M22"/>
      <c r="N22"/>
      <c r="O22"/>
      <c r="P22"/>
      <c r="Q22"/>
      <c r="R22"/>
    </row>
    <row r="23" spans="1:18" s="2" customFormat="1" x14ac:dyDescent="0.2">
      <c r="A23" s="50" t="s">
        <v>82</v>
      </c>
      <c r="B23" s="51">
        <v>770</v>
      </c>
      <c r="C23" s="52">
        <f t="shared" si="0"/>
        <v>100</v>
      </c>
      <c r="D23" s="1"/>
      <c r="E23" s="51">
        <v>680</v>
      </c>
      <c r="F23" s="52">
        <f t="shared" si="1"/>
        <v>88.311688311688314</v>
      </c>
      <c r="G23" s="51">
        <v>85</v>
      </c>
      <c r="H23" s="52">
        <f t="shared" si="2"/>
        <v>11.038961038961039</v>
      </c>
      <c r="I23" s="51">
        <v>10</v>
      </c>
      <c r="J23" s="52">
        <f t="shared" si="3"/>
        <v>1.2987012987012987</v>
      </c>
      <c r="K23" s="13"/>
      <c r="L23" s="13"/>
      <c r="M23"/>
      <c r="N23"/>
      <c r="O23"/>
      <c r="P23"/>
      <c r="Q23"/>
      <c r="R23"/>
    </row>
    <row r="24" spans="1:18" s="2" customFormat="1" ht="13.5" thickBot="1" x14ac:dyDescent="0.25">
      <c r="A24" s="61"/>
      <c r="B24" s="62"/>
      <c r="C24" s="63"/>
      <c r="D24" s="1"/>
      <c r="E24" s="62"/>
      <c r="F24" s="63"/>
      <c r="G24" s="62"/>
      <c r="H24" s="63"/>
      <c r="I24" s="62"/>
      <c r="J24" s="63"/>
      <c r="K24" s="13"/>
      <c r="L24" s="13"/>
      <c r="M24"/>
      <c r="N24"/>
      <c r="O24"/>
      <c r="P24"/>
      <c r="Q24"/>
      <c r="R24"/>
    </row>
    <row r="25" spans="1:18" s="2" customFormat="1" x14ac:dyDescent="0.2">
      <c r="A25" s="10"/>
      <c r="B25" s="11"/>
      <c r="C25" s="12"/>
      <c r="D25" s="1"/>
      <c r="E25" s="11"/>
      <c r="F25" s="12"/>
      <c r="G25" s="11"/>
      <c r="H25" s="12"/>
      <c r="I25" s="11"/>
      <c r="J25" s="12"/>
      <c r="K25" s="13"/>
      <c r="L25" s="13"/>
      <c r="M25"/>
      <c r="N25"/>
      <c r="O25"/>
      <c r="P25"/>
      <c r="Q25"/>
      <c r="R25"/>
    </row>
    <row r="26" spans="1:18" s="2" customFormat="1" x14ac:dyDescent="0.2">
      <c r="A26" s="42" t="s">
        <v>23</v>
      </c>
      <c r="B26" s="28"/>
      <c r="C26" s="27"/>
      <c r="D26" s="24"/>
      <c r="E26" s="28"/>
      <c r="F26" s="27"/>
      <c r="G26" s="28"/>
      <c r="H26" s="27"/>
      <c r="I26" s="28"/>
      <c r="J26" s="27"/>
      <c r="K26" s="26"/>
      <c r="L26" s="1"/>
      <c r="M26"/>
      <c r="N26"/>
      <c r="O26"/>
      <c r="P26"/>
      <c r="Q26"/>
      <c r="R26"/>
    </row>
    <row r="27" spans="1:18" s="2" customFormat="1" x14ac:dyDescent="0.2">
      <c r="A27" s="43" t="s">
        <v>24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1"/>
      <c r="M27"/>
      <c r="N27"/>
      <c r="O27"/>
      <c r="P27"/>
      <c r="Q27"/>
      <c r="R27"/>
    </row>
    <row r="28" spans="1:18" s="2" customFormat="1" x14ac:dyDescent="0.2">
      <c r="A28" s="43" t="s">
        <v>25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1"/>
      <c r="M28"/>
      <c r="N28"/>
      <c r="O28"/>
      <c r="P28"/>
      <c r="Q28"/>
      <c r="R28"/>
    </row>
    <row r="29" spans="1:18" s="2" customFormat="1" x14ac:dyDescent="0.2">
      <c r="A29" s="43" t="s">
        <v>94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1"/>
    </row>
    <row r="30" spans="1:18" s="2" customFormat="1" x14ac:dyDescent="0.2">
      <c r="A30" s="44" t="s">
        <v>27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1"/>
    </row>
    <row r="31" spans="1:18" s="1" customFormat="1" x14ac:dyDescent="0.2">
      <c r="A31" s="29"/>
      <c r="B31" s="26"/>
      <c r="C31" s="26"/>
      <c r="D31" s="26"/>
      <c r="E31" s="26"/>
      <c r="F31" s="26"/>
      <c r="G31" s="26"/>
      <c r="H31" s="26"/>
      <c r="I31" s="26"/>
      <c r="J31" s="26"/>
      <c r="K31" s="26"/>
    </row>
    <row r="32" spans="1:18" s="1" customFormat="1" x14ac:dyDescent="0.2">
      <c r="A32" s="29"/>
      <c r="B32" s="26"/>
      <c r="C32" s="26"/>
      <c r="D32" s="26"/>
      <c r="E32" s="26"/>
      <c r="F32" s="26"/>
      <c r="G32" s="26"/>
      <c r="H32" s="26"/>
      <c r="I32" s="26"/>
      <c r="J32" s="26"/>
      <c r="K32" s="26"/>
    </row>
    <row r="33" spans="1:1" s="1" customFormat="1" x14ac:dyDescent="0.2">
      <c r="A33" s="14"/>
    </row>
    <row r="34" spans="1:1" s="1" customFormat="1" x14ac:dyDescent="0.2">
      <c r="A34" s="15"/>
    </row>
    <row r="35" spans="1:1" s="1" customFormat="1" x14ac:dyDescent="0.2">
      <c r="A35" s="14"/>
    </row>
    <row r="36" spans="1:1" s="1" customFormat="1" x14ac:dyDescent="0.2">
      <c r="A36" s="14"/>
    </row>
    <row r="37" spans="1:1" s="1" customFormat="1" x14ac:dyDescent="0.2">
      <c r="A37" s="14"/>
    </row>
    <row r="38" spans="1:1" s="1" customFormat="1" x14ac:dyDescent="0.2">
      <c r="A38" s="14"/>
    </row>
    <row r="39" spans="1:1" s="1" customFormat="1" x14ac:dyDescent="0.2">
      <c r="A39" s="14"/>
    </row>
    <row r="40" spans="1:1" s="1" customFormat="1" x14ac:dyDescent="0.2">
      <c r="A40" s="16"/>
    </row>
    <row r="41" spans="1:1" s="1" customFormat="1" x14ac:dyDescent="0.2">
      <c r="A41" s="15"/>
    </row>
    <row r="42" spans="1:1" s="1" customFormat="1" x14ac:dyDescent="0.2">
      <c r="A42" s="14"/>
    </row>
    <row r="43" spans="1:1" s="1" customFormat="1" x14ac:dyDescent="0.2">
      <c r="A43" s="14"/>
    </row>
    <row r="44" spans="1:1" s="1" customFormat="1" x14ac:dyDescent="0.2">
      <c r="A44" s="14"/>
    </row>
    <row r="45" spans="1:1" s="1" customFormat="1" x14ac:dyDescent="0.2">
      <c r="A45" s="14"/>
    </row>
    <row r="46" spans="1:1" s="1" customFormat="1" x14ac:dyDescent="0.2">
      <c r="A46" s="17"/>
    </row>
    <row r="47" spans="1:1" s="1" customFormat="1" x14ac:dyDescent="0.2">
      <c r="A47" s="14"/>
    </row>
    <row r="48" spans="1:1" s="1" customFormat="1" x14ac:dyDescent="0.2">
      <c r="A48" s="16"/>
    </row>
    <row r="49" spans="1:1" s="1" customFormat="1" x14ac:dyDescent="0.2">
      <c r="A49" s="17"/>
    </row>
    <row r="50" spans="1:1" s="1" customFormat="1" x14ac:dyDescent="0.2">
      <c r="A50" s="17"/>
    </row>
    <row r="51" spans="1:1" s="1" customFormat="1" x14ac:dyDescent="0.2">
      <c r="A51" s="17"/>
    </row>
    <row r="52" spans="1:1" s="1" customFormat="1" x14ac:dyDescent="0.2">
      <c r="A52" s="17"/>
    </row>
    <row r="53" spans="1:1" s="1" customFormat="1" x14ac:dyDescent="0.2"/>
    <row r="54" spans="1:1" s="1" customFormat="1" x14ac:dyDescent="0.2">
      <c r="A54" s="16"/>
    </row>
    <row r="55" spans="1:1" s="1" customFormat="1" x14ac:dyDescent="0.2">
      <c r="A55" s="16"/>
    </row>
    <row r="56" spans="1:1" s="1" customFormat="1" x14ac:dyDescent="0.2">
      <c r="A56" s="16"/>
    </row>
    <row r="57" spans="1:1" s="1" customFormat="1" x14ac:dyDescent="0.2">
      <c r="A57" s="16"/>
    </row>
    <row r="58" spans="1:1" s="1" customFormat="1" x14ac:dyDescent="0.2">
      <c r="A58" s="16"/>
    </row>
    <row r="59" spans="1:1" s="1" customFormat="1" x14ac:dyDescent="0.2">
      <c r="A59" s="16"/>
    </row>
    <row r="60" spans="1:1" s="1" customFormat="1" x14ac:dyDescent="0.2">
      <c r="A60" s="16"/>
    </row>
    <row r="61" spans="1:1" s="1" customFormat="1" x14ac:dyDescent="0.2">
      <c r="A61" s="16"/>
    </row>
    <row r="62" spans="1:1" s="1" customFormat="1" x14ac:dyDescent="0.2">
      <c r="A62" s="16"/>
    </row>
    <row r="63" spans="1:1" s="1" customFormat="1" x14ac:dyDescent="0.2">
      <c r="A63" s="16"/>
    </row>
    <row r="64" spans="1:1" s="1" customFormat="1" x14ac:dyDescent="0.2">
      <c r="A64" s="16"/>
    </row>
    <row r="65" spans="1:1" x14ac:dyDescent="0.2">
      <c r="A65" s="16"/>
    </row>
    <row r="66" spans="1:1" x14ac:dyDescent="0.2">
      <c r="A66" s="16"/>
    </row>
    <row r="67" spans="1:1" x14ac:dyDescent="0.2">
      <c r="A67" s="16"/>
    </row>
  </sheetData>
  <mergeCells count="5">
    <mergeCell ref="E5:J5"/>
    <mergeCell ref="E6:F6"/>
    <mergeCell ref="G6:H6"/>
    <mergeCell ref="I6:J6"/>
    <mergeCell ref="B5:C6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78AA7-DE62-42A6-8955-702EDA60D978}">
  <sheetPr>
    <pageSetUpPr fitToPage="1"/>
  </sheetPr>
  <dimension ref="A1:R62"/>
  <sheetViews>
    <sheetView workbookViewId="0"/>
  </sheetViews>
  <sheetFormatPr defaultRowHeight="12.75" x14ac:dyDescent="0.2"/>
  <cols>
    <col min="1" max="1" width="46.85546875" style="21" customWidth="1"/>
    <col min="2" max="2" width="10.85546875" style="1" customWidth="1"/>
    <col min="3" max="3" width="5.85546875" style="1" customWidth="1"/>
    <col min="4" max="4" width="3.28515625" style="1" customWidth="1"/>
    <col min="5" max="5" width="13.7109375" style="1" customWidth="1"/>
    <col min="6" max="6" width="5.85546875" style="1" customWidth="1"/>
    <col min="7" max="7" width="11.5703125" style="1" customWidth="1"/>
    <col min="8" max="8" width="5.85546875" style="1" customWidth="1"/>
    <col min="9" max="9" width="11.5703125" style="1" customWidth="1"/>
    <col min="10" max="12" width="5.85546875" style="1" customWidth="1"/>
  </cols>
  <sheetData>
    <row r="1" spans="1:18" ht="18.75" x14ac:dyDescent="0.3">
      <c r="A1" s="40" t="s">
        <v>83</v>
      </c>
    </row>
    <row r="2" spans="1:18" ht="15.75" x14ac:dyDescent="0.25">
      <c r="A2" s="41" t="s">
        <v>29</v>
      </c>
    </row>
    <row r="4" spans="1:18" ht="13.5" thickBot="1" x14ac:dyDescent="0.2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8" ht="13.5" customHeight="1" x14ac:dyDescent="0.2">
      <c r="A5" s="56"/>
      <c r="B5" s="87" t="s">
        <v>3</v>
      </c>
      <c r="C5" s="87"/>
      <c r="E5" s="85" t="s">
        <v>2</v>
      </c>
      <c r="F5" s="85"/>
      <c r="G5" s="85"/>
      <c r="H5" s="85"/>
      <c r="I5" s="85"/>
      <c r="J5" s="85"/>
      <c r="K5" s="5"/>
      <c r="L5" s="5"/>
    </row>
    <row r="6" spans="1:18" ht="13.5" customHeight="1" x14ac:dyDescent="0.2">
      <c r="A6" s="30"/>
      <c r="B6" s="88"/>
      <c r="C6" s="88"/>
      <c r="D6" s="6"/>
      <c r="E6" s="86" t="s">
        <v>4</v>
      </c>
      <c r="F6" s="86"/>
      <c r="G6" s="86" t="s">
        <v>5</v>
      </c>
      <c r="H6" s="86"/>
      <c r="I6" s="86" t="s">
        <v>6</v>
      </c>
      <c r="J6" s="86"/>
      <c r="K6" s="7"/>
      <c r="L6" s="7"/>
    </row>
    <row r="7" spans="1:18" ht="13.5" customHeight="1" thickBot="1" x14ac:dyDescent="0.25">
      <c r="A7" s="57"/>
      <c r="B7" s="58" t="s">
        <v>7</v>
      </c>
      <c r="C7" s="58" t="s">
        <v>8</v>
      </c>
      <c r="D7" s="6"/>
      <c r="E7" s="59" t="s">
        <v>7</v>
      </c>
      <c r="F7" s="59" t="s">
        <v>8</v>
      </c>
      <c r="G7" s="59" t="s">
        <v>7</v>
      </c>
      <c r="H7" s="59" t="s">
        <v>8</v>
      </c>
      <c r="I7" s="59" t="s">
        <v>7</v>
      </c>
      <c r="J7" s="59" t="s">
        <v>8</v>
      </c>
      <c r="K7" s="7"/>
      <c r="L7" s="7"/>
    </row>
    <row r="8" spans="1:18" x14ac:dyDescent="0.2">
      <c r="A8" s="45"/>
      <c r="B8" s="46"/>
      <c r="C8" s="46"/>
      <c r="D8" s="6"/>
      <c r="E8" s="46"/>
      <c r="F8" s="46"/>
      <c r="G8" s="46"/>
      <c r="H8" s="46"/>
      <c r="I8" s="46"/>
      <c r="J8" s="46"/>
      <c r="K8" s="7"/>
      <c r="L8" s="7"/>
    </row>
    <row r="9" spans="1:18" s="34" customFormat="1" x14ac:dyDescent="0.2">
      <c r="A9" s="47" t="s">
        <v>84</v>
      </c>
      <c r="B9" s="48">
        <v>15205</v>
      </c>
      <c r="C9" s="49">
        <f>100*B9/$B9</f>
        <v>100</v>
      </c>
      <c r="D9" s="16"/>
      <c r="E9" s="48">
        <v>7225</v>
      </c>
      <c r="F9" s="49">
        <f>100*E9/$B9</f>
        <v>47.5172640578757</v>
      </c>
      <c r="G9" s="48">
        <v>5180</v>
      </c>
      <c r="H9" s="49">
        <f>100*G9/$B9</f>
        <v>34.067740874712264</v>
      </c>
      <c r="I9" s="48">
        <v>2805</v>
      </c>
      <c r="J9" s="49">
        <f>100*I9/$B9</f>
        <v>18.447878987175272</v>
      </c>
      <c r="K9" s="32"/>
      <c r="L9" s="32"/>
      <c r="M9" s="33"/>
      <c r="N9" s="33"/>
      <c r="O9" s="33"/>
      <c r="P9" s="33"/>
      <c r="Q9" s="33"/>
      <c r="R9" s="33"/>
    </row>
    <row r="10" spans="1:18" s="2" customFormat="1" x14ac:dyDescent="0.2">
      <c r="A10" s="50"/>
      <c r="B10" s="51"/>
      <c r="C10" s="52"/>
      <c r="D10" s="1"/>
      <c r="E10" s="51"/>
      <c r="F10" s="52"/>
      <c r="G10" s="51"/>
      <c r="H10" s="52"/>
      <c r="I10" s="51"/>
      <c r="J10" s="52"/>
      <c r="K10" s="9"/>
      <c r="L10" s="9"/>
      <c r="M10"/>
      <c r="N10"/>
      <c r="O10"/>
      <c r="P10"/>
      <c r="Q10"/>
      <c r="R10"/>
    </row>
    <row r="11" spans="1:18" s="2" customFormat="1" x14ac:dyDescent="0.2">
      <c r="A11" s="50" t="s">
        <v>85</v>
      </c>
      <c r="B11" s="51">
        <v>8600</v>
      </c>
      <c r="C11" s="52">
        <f t="shared" ref="C11:C21" si="0">100*B11/$B11</f>
        <v>100</v>
      </c>
      <c r="D11" s="1"/>
      <c r="E11" s="51">
        <v>3555</v>
      </c>
      <c r="F11" s="52">
        <f t="shared" ref="F11:F21" si="1">100*E11/$B11</f>
        <v>41.337209302325583</v>
      </c>
      <c r="G11" s="51">
        <v>3230</v>
      </c>
      <c r="H11" s="52">
        <f t="shared" ref="H11:H21" si="2">100*G11/$B11</f>
        <v>37.558139534883722</v>
      </c>
      <c r="I11" s="51">
        <v>1810</v>
      </c>
      <c r="J11" s="52">
        <f t="shared" ref="J11:J21" si="3">100*I11/$B11</f>
        <v>21.046511627906977</v>
      </c>
      <c r="K11" s="9"/>
      <c r="L11" s="9"/>
      <c r="M11"/>
      <c r="N11"/>
      <c r="O11"/>
      <c r="P11"/>
      <c r="Q11"/>
      <c r="R11"/>
    </row>
    <row r="12" spans="1:18" s="2" customFormat="1" x14ac:dyDescent="0.2">
      <c r="A12" s="50" t="s">
        <v>86</v>
      </c>
      <c r="B12" s="51">
        <v>295</v>
      </c>
      <c r="C12" s="52">
        <f t="shared" si="0"/>
        <v>100</v>
      </c>
      <c r="D12" s="1"/>
      <c r="E12" s="51">
        <v>250</v>
      </c>
      <c r="F12" s="52">
        <f t="shared" si="1"/>
        <v>84.745762711864401</v>
      </c>
      <c r="G12" s="51">
        <v>40</v>
      </c>
      <c r="H12" s="52">
        <f t="shared" si="2"/>
        <v>13.559322033898304</v>
      </c>
      <c r="I12" s="51">
        <v>10</v>
      </c>
      <c r="J12" s="52">
        <f t="shared" si="3"/>
        <v>3.3898305084745761</v>
      </c>
      <c r="K12" s="9"/>
      <c r="L12" s="9"/>
      <c r="M12"/>
      <c r="N12"/>
      <c r="O12"/>
      <c r="P12"/>
      <c r="Q12"/>
      <c r="R12"/>
    </row>
    <row r="13" spans="1:18" s="2" customFormat="1" x14ac:dyDescent="0.2">
      <c r="A13" s="50"/>
      <c r="B13" s="51"/>
      <c r="C13" s="52"/>
      <c r="D13" s="1"/>
      <c r="E13" s="51"/>
      <c r="F13" s="52"/>
      <c r="G13" s="51"/>
      <c r="H13" s="52"/>
      <c r="I13" s="51"/>
      <c r="J13" s="52"/>
      <c r="K13" s="9"/>
      <c r="L13" s="9"/>
      <c r="M13"/>
      <c r="N13"/>
      <c r="O13"/>
      <c r="P13"/>
      <c r="Q13"/>
      <c r="R13"/>
    </row>
    <row r="14" spans="1:18" s="2" customFormat="1" x14ac:dyDescent="0.2">
      <c r="A14" s="50" t="s">
        <v>87</v>
      </c>
      <c r="B14" s="51">
        <v>5695</v>
      </c>
      <c r="C14" s="52">
        <f t="shared" si="0"/>
        <v>100</v>
      </c>
      <c r="D14" s="1"/>
      <c r="E14" s="51">
        <v>3105</v>
      </c>
      <c r="F14" s="52">
        <f t="shared" si="1"/>
        <v>54.521510096575945</v>
      </c>
      <c r="G14" s="51">
        <v>1710</v>
      </c>
      <c r="H14" s="52">
        <f t="shared" si="2"/>
        <v>30.026338893766461</v>
      </c>
      <c r="I14" s="51">
        <v>880</v>
      </c>
      <c r="J14" s="52">
        <f t="shared" si="3"/>
        <v>15.452151009657594</v>
      </c>
      <c r="K14" s="9"/>
      <c r="L14" s="9"/>
      <c r="M14"/>
      <c r="N14"/>
      <c r="O14"/>
      <c r="P14"/>
      <c r="Q14"/>
      <c r="R14"/>
    </row>
    <row r="15" spans="1:18" s="2" customFormat="1" x14ac:dyDescent="0.2">
      <c r="A15" s="50" t="s">
        <v>88</v>
      </c>
      <c r="B15" s="51">
        <v>365</v>
      </c>
      <c r="C15" s="52">
        <f t="shared" si="0"/>
        <v>100</v>
      </c>
      <c r="D15" s="1"/>
      <c r="E15" s="51">
        <v>190</v>
      </c>
      <c r="F15" s="52">
        <f t="shared" si="1"/>
        <v>52.054794520547944</v>
      </c>
      <c r="G15" s="51">
        <v>110</v>
      </c>
      <c r="H15" s="52">
        <f t="shared" si="2"/>
        <v>30.136986301369863</v>
      </c>
      <c r="I15" s="51">
        <v>70</v>
      </c>
      <c r="J15" s="52">
        <f t="shared" si="3"/>
        <v>19.17808219178082</v>
      </c>
      <c r="K15" s="12"/>
      <c r="L15" s="12"/>
      <c r="M15"/>
      <c r="N15"/>
      <c r="O15"/>
      <c r="P15"/>
      <c r="Q15"/>
      <c r="R15"/>
    </row>
    <row r="16" spans="1:18" s="2" customFormat="1" x14ac:dyDescent="0.2">
      <c r="A16" s="50" t="s">
        <v>89</v>
      </c>
      <c r="B16" s="51">
        <v>2515</v>
      </c>
      <c r="C16" s="52">
        <f t="shared" si="0"/>
        <v>100</v>
      </c>
      <c r="D16" s="1"/>
      <c r="E16" s="51">
        <v>1595</v>
      </c>
      <c r="F16" s="52">
        <f t="shared" si="1"/>
        <v>63.419483101391648</v>
      </c>
      <c r="G16" s="51">
        <v>640</v>
      </c>
      <c r="H16" s="52">
        <f t="shared" si="2"/>
        <v>25.447316103379723</v>
      </c>
      <c r="I16" s="51">
        <v>275</v>
      </c>
      <c r="J16" s="52">
        <f t="shared" si="3"/>
        <v>10.934393638170974</v>
      </c>
      <c r="K16" s="12"/>
      <c r="L16" s="12"/>
      <c r="M16"/>
      <c r="N16"/>
      <c r="O16"/>
      <c r="P16"/>
      <c r="Q16"/>
      <c r="R16"/>
    </row>
    <row r="17" spans="1:18" s="2" customFormat="1" x14ac:dyDescent="0.2">
      <c r="A17" s="50" t="s">
        <v>90</v>
      </c>
      <c r="B17" s="51">
        <v>110</v>
      </c>
      <c r="C17" s="52">
        <f t="shared" si="0"/>
        <v>100</v>
      </c>
      <c r="D17" s="1"/>
      <c r="E17" s="51">
        <v>55</v>
      </c>
      <c r="F17" s="52">
        <f t="shared" si="1"/>
        <v>50</v>
      </c>
      <c r="G17" s="51">
        <v>35</v>
      </c>
      <c r="H17" s="52">
        <f t="shared" si="2"/>
        <v>31.818181818181817</v>
      </c>
      <c r="I17" s="51">
        <v>25</v>
      </c>
      <c r="J17" s="52">
        <f t="shared" si="3"/>
        <v>22.727272727272727</v>
      </c>
      <c r="K17" s="12"/>
      <c r="L17" s="12"/>
      <c r="M17"/>
      <c r="N17"/>
      <c r="O17"/>
      <c r="P17"/>
      <c r="Q17"/>
      <c r="R17"/>
    </row>
    <row r="18" spans="1:18" s="2" customFormat="1" x14ac:dyDescent="0.2">
      <c r="A18" s="50" t="s">
        <v>91</v>
      </c>
      <c r="B18" s="51">
        <v>1625</v>
      </c>
      <c r="C18" s="52">
        <f t="shared" si="0"/>
        <v>100</v>
      </c>
      <c r="D18" s="1"/>
      <c r="E18" s="51">
        <v>730</v>
      </c>
      <c r="F18" s="52">
        <f t="shared" si="1"/>
        <v>44.92307692307692</v>
      </c>
      <c r="G18" s="51">
        <v>605</v>
      </c>
      <c r="H18" s="52">
        <f t="shared" si="2"/>
        <v>37.230769230769234</v>
      </c>
      <c r="I18" s="51">
        <v>290</v>
      </c>
      <c r="J18" s="52">
        <f t="shared" si="3"/>
        <v>17.846153846153847</v>
      </c>
      <c r="K18" s="12"/>
      <c r="L18" s="12"/>
      <c r="M18"/>
      <c r="N18"/>
      <c r="O18"/>
      <c r="P18"/>
      <c r="Q18"/>
      <c r="R18"/>
    </row>
    <row r="19" spans="1:18" s="2" customFormat="1" x14ac:dyDescent="0.2">
      <c r="A19" s="50" t="s">
        <v>92</v>
      </c>
      <c r="B19" s="51">
        <v>1070</v>
      </c>
      <c r="C19" s="52">
        <f t="shared" si="0"/>
        <v>100</v>
      </c>
      <c r="D19" s="1"/>
      <c r="E19" s="51">
        <v>530</v>
      </c>
      <c r="F19" s="52">
        <f t="shared" si="1"/>
        <v>49.532710280373834</v>
      </c>
      <c r="G19" s="51">
        <v>320</v>
      </c>
      <c r="H19" s="52">
        <f t="shared" si="2"/>
        <v>29.906542056074766</v>
      </c>
      <c r="I19" s="51">
        <v>220</v>
      </c>
      <c r="J19" s="52">
        <f t="shared" si="3"/>
        <v>20.560747663551403</v>
      </c>
      <c r="K19" s="12"/>
      <c r="L19" s="12"/>
      <c r="M19"/>
      <c r="N19"/>
      <c r="O19"/>
      <c r="P19"/>
      <c r="Q19"/>
      <c r="R19"/>
    </row>
    <row r="20" spans="1:18" s="2" customFormat="1" x14ac:dyDescent="0.2">
      <c r="A20" s="50"/>
      <c r="B20" s="51"/>
      <c r="C20" s="52"/>
      <c r="D20" s="1"/>
      <c r="E20" s="51"/>
      <c r="F20" s="52"/>
      <c r="G20" s="51"/>
      <c r="H20" s="52"/>
      <c r="I20" s="51"/>
      <c r="J20" s="52"/>
      <c r="K20" s="12"/>
      <c r="L20" s="12"/>
      <c r="M20"/>
      <c r="N20"/>
      <c r="O20"/>
      <c r="P20"/>
      <c r="Q20"/>
      <c r="R20"/>
    </row>
    <row r="21" spans="1:18" s="2" customFormat="1" x14ac:dyDescent="0.2">
      <c r="A21" s="50" t="s">
        <v>93</v>
      </c>
      <c r="B21" s="51">
        <v>615</v>
      </c>
      <c r="C21" s="52">
        <f t="shared" si="0"/>
        <v>100</v>
      </c>
      <c r="D21" s="1"/>
      <c r="E21" s="51">
        <v>315</v>
      </c>
      <c r="F21" s="52">
        <f t="shared" si="1"/>
        <v>51.219512195121951</v>
      </c>
      <c r="G21" s="51">
        <v>195</v>
      </c>
      <c r="H21" s="52">
        <f t="shared" si="2"/>
        <v>31.707317073170731</v>
      </c>
      <c r="I21" s="51">
        <v>105</v>
      </c>
      <c r="J21" s="52">
        <f t="shared" si="3"/>
        <v>17.073170731707318</v>
      </c>
      <c r="K21" s="12"/>
      <c r="L21" s="12"/>
      <c r="M21"/>
      <c r="N21"/>
      <c r="O21"/>
      <c r="P21"/>
      <c r="Q21"/>
      <c r="R21"/>
    </row>
    <row r="22" spans="1:18" s="2" customFormat="1" ht="13.5" thickBot="1" x14ac:dyDescent="0.25">
      <c r="A22" s="53"/>
      <c r="B22" s="54"/>
      <c r="C22" s="55"/>
      <c r="D22" s="1"/>
      <c r="E22" s="54"/>
      <c r="F22" s="55"/>
      <c r="G22" s="54"/>
      <c r="H22" s="55"/>
      <c r="I22" s="54"/>
      <c r="J22" s="55"/>
      <c r="K22" s="13"/>
      <c r="L22" s="13"/>
      <c r="M22"/>
      <c r="N22"/>
      <c r="O22"/>
      <c r="P22"/>
      <c r="Q22"/>
      <c r="R22"/>
    </row>
    <row r="23" spans="1:18" s="2" customFormat="1" x14ac:dyDescent="0.2">
      <c r="A23" s="10"/>
      <c r="B23" s="11"/>
      <c r="C23" s="12"/>
      <c r="D23" s="1"/>
      <c r="E23" s="11"/>
      <c r="F23" s="12"/>
      <c r="G23" s="11"/>
      <c r="H23" s="12"/>
      <c r="I23" s="11"/>
      <c r="J23" s="12"/>
      <c r="K23" s="13"/>
      <c r="L23" s="13"/>
      <c r="M23"/>
      <c r="N23"/>
      <c r="O23"/>
      <c r="P23"/>
      <c r="Q23"/>
      <c r="R23"/>
    </row>
    <row r="24" spans="1:18" s="2" customFormat="1" x14ac:dyDescent="0.2">
      <c r="A24" s="42" t="s">
        <v>23</v>
      </c>
      <c r="B24" s="28"/>
      <c r="C24" s="27"/>
      <c r="D24" s="24"/>
      <c r="E24" s="28"/>
      <c r="F24" s="27"/>
      <c r="G24" s="28"/>
      <c r="H24" s="27"/>
      <c r="I24" s="28"/>
      <c r="J24" s="27"/>
      <c r="K24" s="13"/>
      <c r="L24" s="13"/>
      <c r="M24"/>
      <c r="N24"/>
      <c r="O24"/>
      <c r="P24"/>
      <c r="Q24"/>
      <c r="R24"/>
    </row>
    <row r="25" spans="1:18" s="2" customFormat="1" x14ac:dyDescent="0.2">
      <c r="A25" s="43" t="s">
        <v>24</v>
      </c>
      <c r="B25" s="26"/>
      <c r="C25" s="26"/>
      <c r="D25" s="26"/>
      <c r="E25" s="26"/>
      <c r="F25" s="26"/>
      <c r="G25" s="26"/>
      <c r="H25" s="26"/>
      <c r="I25" s="26"/>
      <c r="J25" s="26"/>
      <c r="K25" s="1"/>
      <c r="L25" s="1"/>
      <c r="M25"/>
      <c r="N25"/>
      <c r="O25"/>
      <c r="P25"/>
      <c r="Q25"/>
      <c r="R25"/>
    </row>
    <row r="26" spans="1:18" s="2" customFormat="1" x14ac:dyDescent="0.2">
      <c r="A26" s="43" t="s">
        <v>25</v>
      </c>
      <c r="B26" s="26"/>
      <c r="C26" s="26"/>
      <c r="D26" s="26"/>
      <c r="E26" s="26"/>
      <c r="F26" s="26"/>
      <c r="G26" s="26"/>
      <c r="H26" s="26"/>
      <c r="I26" s="26"/>
      <c r="J26" s="26"/>
      <c r="K26" s="1"/>
      <c r="L26" s="1"/>
      <c r="M26"/>
      <c r="N26"/>
      <c r="O26"/>
      <c r="P26"/>
      <c r="Q26"/>
      <c r="R26"/>
    </row>
    <row r="27" spans="1:18" s="2" customFormat="1" x14ac:dyDescent="0.2">
      <c r="A27" s="44" t="s">
        <v>94</v>
      </c>
      <c r="B27" s="26"/>
      <c r="C27" s="26"/>
      <c r="D27" s="26"/>
      <c r="E27" s="26"/>
      <c r="F27" s="26"/>
      <c r="G27" s="26"/>
      <c r="H27" s="26"/>
      <c r="I27" s="26"/>
      <c r="J27" s="26"/>
      <c r="K27" s="1"/>
      <c r="L27" s="1"/>
      <c r="M27"/>
      <c r="N27"/>
      <c r="O27"/>
      <c r="P27"/>
      <c r="Q27"/>
      <c r="R27"/>
    </row>
    <row r="28" spans="1:18" s="2" customFormat="1" x14ac:dyDescent="0.2">
      <c r="A28" s="42" t="s">
        <v>95</v>
      </c>
      <c r="B28" s="26"/>
      <c r="C28" s="26"/>
      <c r="D28" s="26"/>
      <c r="E28" s="26"/>
      <c r="F28" s="26"/>
      <c r="G28" s="26"/>
      <c r="H28" s="26"/>
      <c r="I28" s="26"/>
      <c r="J28" s="26"/>
      <c r="K28" s="1"/>
      <c r="L28" s="1"/>
      <c r="M28"/>
      <c r="N28"/>
      <c r="O28"/>
      <c r="P28"/>
      <c r="Q28"/>
      <c r="R28"/>
    </row>
    <row r="29" spans="1:18" s="2" customFormat="1" x14ac:dyDescent="0.2">
      <c r="A29" s="14"/>
      <c r="B29" s="26"/>
      <c r="C29" s="26"/>
      <c r="D29" s="26"/>
      <c r="E29" s="26"/>
      <c r="F29" s="26"/>
      <c r="G29" s="26"/>
      <c r="H29" s="26"/>
      <c r="I29" s="26"/>
      <c r="J29" s="26"/>
      <c r="K29" s="1"/>
      <c r="L29" s="1"/>
      <c r="M29"/>
      <c r="N29"/>
      <c r="O29"/>
      <c r="P29"/>
      <c r="Q29"/>
      <c r="R29"/>
    </row>
    <row r="30" spans="1:18" s="2" customFormat="1" x14ac:dyDescent="0.2">
      <c r="A30" s="1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/>
      <c r="N30"/>
      <c r="O30"/>
      <c r="P30"/>
      <c r="Q30"/>
      <c r="R30"/>
    </row>
    <row r="31" spans="1:18" s="1" customFormat="1" x14ac:dyDescent="0.2">
      <c r="A31" s="14"/>
      <c r="M31"/>
      <c r="N31"/>
      <c r="O31"/>
      <c r="P31"/>
      <c r="Q31"/>
      <c r="R31"/>
    </row>
    <row r="32" spans="1:18" s="1" customFormat="1" x14ac:dyDescent="0.2">
      <c r="A32" s="15"/>
      <c r="M32"/>
      <c r="N32"/>
      <c r="O32"/>
      <c r="P32"/>
      <c r="Q32"/>
      <c r="R32"/>
    </row>
    <row r="33" spans="1:18" s="1" customFormat="1" x14ac:dyDescent="0.2">
      <c r="A33" s="14"/>
      <c r="M33"/>
      <c r="N33"/>
      <c r="O33"/>
      <c r="P33"/>
      <c r="Q33"/>
      <c r="R33"/>
    </row>
    <row r="34" spans="1:18" s="1" customFormat="1" x14ac:dyDescent="0.2">
      <c r="A34" s="14"/>
      <c r="M34"/>
      <c r="N34"/>
      <c r="O34"/>
      <c r="P34"/>
      <c r="Q34"/>
      <c r="R34"/>
    </row>
    <row r="35" spans="1:18" s="1" customFormat="1" x14ac:dyDescent="0.2">
      <c r="A35" s="14"/>
      <c r="M35"/>
      <c r="N35"/>
      <c r="O35"/>
      <c r="P35"/>
      <c r="Q35"/>
      <c r="R35"/>
    </row>
    <row r="36" spans="1:18" s="1" customFormat="1" x14ac:dyDescent="0.2">
      <c r="A36" s="14"/>
      <c r="M36"/>
      <c r="N36"/>
      <c r="O36"/>
      <c r="P36"/>
      <c r="Q36"/>
      <c r="R36"/>
    </row>
    <row r="37" spans="1:18" s="1" customFormat="1" x14ac:dyDescent="0.2">
      <c r="A37" s="14"/>
      <c r="M37"/>
      <c r="N37"/>
      <c r="O37"/>
      <c r="P37"/>
      <c r="Q37"/>
      <c r="R37"/>
    </row>
    <row r="38" spans="1:18" s="1" customFormat="1" x14ac:dyDescent="0.2">
      <c r="A38" s="16"/>
      <c r="M38"/>
      <c r="N38"/>
      <c r="O38"/>
      <c r="P38"/>
      <c r="Q38"/>
      <c r="R38"/>
    </row>
    <row r="39" spans="1:18" s="1" customFormat="1" x14ac:dyDescent="0.2">
      <c r="A39" s="15"/>
      <c r="M39"/>
      <c r="N39"/>
      <c r="O39"/>
      <c r="P39"/>
      <c r="Q39"/>
      <c r="R39"/>
    </row>
    <row r="40" spans="1:18" s="1" customFormat="1" x14ac:dyDescent="0.2">
      <c r="A40" s="14"/>
      <c r="M40"/>
      <c r="N40"/>
      <c r="O40"/>
      <c r="P40"/>
      <c r="Q40"/>
      <c r="R40"/>
    </row>
    <row r="41" spans="1:18" s="1" customFormat="1" x14ac:dyDescent="0.2">
      <c r="A41" s="14"/>
      <c r="M41"/>
      <c r="N41"/>
      <c r="O41"/>
      <c r="P41"/>
      <c r="Q41"/>
      <c r="R41"/>
    </row>
    <row r="42" spans="1:18" s="1" customFormat="1" x14ac:dyDescent="0.2">
      <c r="A42" s="14"/>
      <c r="M42"/>
      <c r="N42"/>
      <c r="O42"/>
      <c r="P42"/>
      <c r="Q42"/>
      <c r="R42"/>
    </row>
    <row r="43" spans="1:18" s="1" customFormat="1" x14ac:dyDescent="0.2">
      <c r="A43" s="14"/>
      <c r="M43"/>
      <c r="N43"/>
      <c r="O43"/>
      <c r="P43"/>
      <c r="Q43"/>
      <c r="R43"/>
    </row>
    <row r="44" spans="1:18" s="1" customFormat="1" x14ac:dyDescent="0.2">
      <c r="A44" s="17"/>
      <c r="M44"/>
      <c r="N44"/>
      <c r="O44"/>
      <c r="P44"/>
      <c r="Q44"/>
      <c r="R44"/>
    </row>
    <row r="45" spans="1:18" s="1" customFormat="1" x14ac:dyDescent="0.2">
      <c r="A45" s="14"/>
      <c r="M45"/>
      <c r="N45"/>
      <c r="O45"/>
      <c r="P45"/>
      <c r="Q45"/>
      <c r="R45"/>
    </row>
    <row r="46" spans="1:18" s="1" customFormat="1" x14ac:dyDescent="0.2">
      <c r="A46" s="16"/>
      <c r="M46"/>
      <c r="N46"/>
      <c r="O46"/>
      <c r="P46"/>
      <c r="Q46"/>
      <c r="R46"/>
    </row>
    <row r="47" spans="1:18" s="1" customFormat="1" x14ac:dyDescent="0.2">
      <c r="A47" s="17"/>
      <c r="M47"/>
      <c r="N47"/>
      <c r="O47"/>
      <c r="P47"/>
      <c r="Q47"/>
      <c r="R47"/>
    </row>
    <row r="48" spans="1:18" s="1" customFormat="1" x14ac:dyDescent="0.2">
      <c r="A48" s="17"/>
      <c r="M48"/>
      <c r="N48"/>
      <c r="O48"/>
      <c r="P48"/>
      <c r="Q48"/>
      <c r="R48"/>
    </row>
    <row r="49" spans="1:18" s="1" customFormat="1" x14ac:dyDescent="0.2">
      <c r="A49" s="17"/>
      <c r="M49"/>
      <c r="N49"/>
      <c r="O49"/>
      <c r="P49"/>
      <c r="Q49"/>
      <c r="R49"/>
    </row>
    <row r="50" spans="1:18" s="1" customFormat="1" x14ac:dyDescent="0.2">
      <c r="A50" s="17"/>
      <c r="M50"/>
      <c r="N50"/>
      <c r="O50"/>
      <c r="P50"/>
      <c r="Q50"/>
      <c r="R50"/>
    </row>
    <row r="51" spans="1:18" s="1" customFormat="1" x14ac:dyDescent="0.2">
      <c r="M51"/>
      <c r="N51"/>
      <c r="O51"/>
      <c r="P51"/>
      <c r="Q51"/>
      <c r="R51"/>
    </row>
    <row r="52" spans="1:18" s="1" customFormat="1" x14ac:dyDescent="0.2">
      <c r="A52" s="16"/>
      <c r="M52"/>
      <c r="N52"/>
      <c r="O52"/>
      <c r="P52"/>
      <c r="Q52"/>
      <c r="R52"/>
    </row>
    <row r="53" spans="1:18" s="1" customFormat="1" x14ac:dyDescent="0.2">
      <c r="A53" s="14"/>
      <c r="M53"/>
      <c r="N53"/>
      <c r="O53"/>
      <c r="P53"/>
      <c r="Q53"/>
      <c r="R53"/>
    </row>
    <row r="54" spans="1:18" s="1" customFormat="1" x14ac:dyDescent="0.2">
      <c r="A54" s="14"/>
      <c r="M54"/>
      <c r="N54"/>
      <c r="O54"/>
      <c r="P54"/>
      <c r="Q54"/>
      <c r="R54"/>
    </row>
    <row r="55" spans="1:18" s="1" customFormat="1" ht="13.5" thickBot="1" x14ac:dyDescent="0.25">
      <c r="A55" s="18"/>
      <c r="M55"/>
      <c r="N55"/>
      <c r="O55"/>
      <c r="P55"/>
      <c r="Q55"/>
      <c r="R55"/>
    </row>
    <row r="56" spans="1:18" s="1" customFormat="1" x14ac:dyDescent="0.2">
      <c r="A56" s="14"/>
      <c r="M56"/>
      <c r="N56"/>
      <c r="O56"/>
      <c r="P56"/>
      <c r="Q56"/>
      <c r="R56"/>
    </row>
    <row r="57" spans="1:18" s="1" customFormat="1" x14ac:dyDescent="0.2">
      <c r="A57" s="19"/>
      <c r="M57"/>
      <c r="N57"/>
      <c r="O57"/>
      <c r="P57"/>
      <c r="Q57"/>
      <c r="R57"/>
    </row>
    <row r="58" spans="1:18" s="1" customFormat="1" x14ac:dyDescent="0.2">
      <c r="A58" s="20"/>
      <c r="M58"/>
      <c r="N58"/>
      <c r="O58"/>
      <c r="P58"/>
      <c r="Q58"/>
      <c r="R58"/>
    </row>
    <row r="59" spans="1:18" s="1" customFormat="1" x14ac:dyDescent="0.2">
      <c r="A59" s="20"/>
      <c r="M59"/>
      <c r="N59"/>
      <c r="O59"/>
      <c r="P59"/>
      <c r="Q59"/>
      <c r="R59"/>
    </row>
    <row r="60" spans="1:18" s="1" customFormat="1" x14ac:dyDescent="0.2">
      <c r="A60" s="20"/>
      <c r="M60"/>
      <c r="N60"/>
      <c r="O60"/>
      <c r="P60"/>
      <c r="Q60"/>
      <c r="R60"/>
    </row>
    <row r="61" spans="1:18" s="1" customFormat="1" x14ac:dyDescent="0.2">
      <c r="A61" s="20"/>
      <c r="M61"/>
      <c r="N61"/>
      <c r="O61"/>
      <c r="P61"/>
      <c r="Q61"/>
      <c r="R61"/>
    </row>
    <row r="62" spans="1:18" s="1" customFormat="1" x14ac:dyDescent="0.2">
      <c r="A62" s="20"/>
      <c r="M62"/>
      <c r="N62"/>
      <c r="O62"/>
      <c r="P62"/>
      <c r="Q62"/>
      <c r="R62"/>
    </row>
  </sheetData>
  <mergeCells count="5">
    <mergeCell ref="E5:J5"/>
    <mergeCell ref="E6:F6"/>
    <mergeCell ref="G6:H6"/>
    <mergeCell ref="I6:J6"/>
    <mergeCell ref="B5:C6"/>
  </mergeCells>
  <pageMargins left="0.7" right="0.7" top="0.75" bottom="0.75" header="0.3" footer="0.3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C1</vt:lpstr>
      <vt:lpstr>C2</vt:lpstr>
      <vt:lpstr>C3</vt:lpstr>
      <vt:lpstr>C4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Viktoria Bassarguina</dc:creator>
  <cp:lastModifiedBy>Viktoria Bassarguina</cp:lastModifiedBy>
  <cp:lastPrinted>2022-09-21T16:30:53Z</cp:lastPrinted>
  <dcterms:created xsi:type="dcterms:W3CDTF">2022-09-21T16:12:25Z</dcterms:created>
  <dcterms:modified xsi:type="dcterms:W3CDTF">2022-11-18T18:18:52Z</dcterms:modified>
</cp:coreProperties>
</file>